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-ficheros\RedireccionUsuarios$\mrgonzalez\Documents\CONSELLO DE CONTAS\"/>
    </mc:Choice>
  </mc:AlternateContent>
  <xr:revisionPtr revIDLastSave="0" documentId="13_ncr:1_{4DB417B0-EF13-4109-B973-62CA68169D8C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RCRMZNRDNOXUU" sheetId="1" r:id="rId1"/>
  </sheets>
  <definedNames>
    <definedName name="_xlnm._FilterDatabase" localSheetId="0" hidden="1">RCRMZNRDNOXUU!$A$1:$J$644</definedName>
  </definedNames>
  <calcPr calcId="191029"/>
</workbook>
</file>

<file path=xl/calcChain.xml><?xml version="1.0" encoding="utf-8"?>
<calcChain xmlns="http://schemas.openxmlformats.org/spreadsheetml/2006/main">
  <c r="G664" i="1" l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D646" i="1" l="1"/>
  <c r="D645" i="1"/>
  <c r="G531" i="1" l="1"/>
  <c r="D531" i="1" s="1"/>
  <c r="G2" i="1" l="1"/>
  <c r="G3" i="1"/>
  <c r="D3" i="1" s="1"/>
  <c r="G4" i="1"/>
  <c r="D4" i="1" s="1"/>
  <c r="G5" i="1"/>
  <c r="D5" i="1" s="1"/>
  <c r="G6" i="1"/>
  <c r="D6" i="1" s="1"/>
  <c r="G7" i="1"/>
  <c r="D7" i="1" s="1"/>
  <c r="G8" i="1"/>
  <c r="D8" i="1" s="1"/>
  <c r="G9" i="1"/>
  <c r="D9" i="1" s="1"/>
  <c r="G10" i="1"/>
  <c r="D10" i="1" s="1"/>
  <c r="G11" i="1"/>
  <c r="D11" i="1" s="1"/>
  <c r="G12" i="1"/>
  <c r="D12" i="1" s="1"/>
  <c r="G13" i="1"/>
  <c r="D13" i="1" s="1"/>
  <c r="G14" i="1"/>
  <c r="D14" i="1" s="1"/>
  <c r="G15" i="1"/>
  <c r="D15" i="1" s="1"/>
  <c r="G16" i="1"/>
  <c r="D16" i="1" s="1"/>
  <c r="G17" i="1"/>
  <c r="D17" i="1" s="1"/>
  <c r="G18" i="1"/>
  <c r="D18" i="1" s="1"/>
  <c r="G19" i="1"/>
  <c r="G20" i="1"/>
  <c r="D20" i="1" s="1"/>
  <c r="G21" i="1"/>
  <c r="D21" i="1" s="1"/>
  <c r="G22" i="1"/>
  <c r="D22" i="1" s="1"/>
  <c r="G23" i="1"/>
  <c r="D23" i="1" s="1"/>
  <c r="G24" i="1"/>
  <c r="D24" i="1" s="1"/>
  <c r="G25" i="1"/>
  <c r="D25" i="1" s="1"/>
  <c r="G26" i="1"/>
  <c r="D26" i="1" s="1"/>
  <c r="G27" i="1"/>
  <c r="D27" i="1" s="1"/>
  <c r="G28" i="1"/>
  <c r="D28" i="1" s="1"/>
  <c r="G29" i="1"/>
  <c r="D29" i="1" s="1"/>
  <c r="G30" i="1"/>
  <c r="D30" i="1" s="1"/>
  <c r="G31" i="1"/>
  <c r="D31" i="1" s="1"/>
  <c r="G32" i="1"/>
  <c r="D32" i="1" s="1"/>
  <c r="G33" i="1"/>
  <c r="D33" i="1" s="1"/>
  <c r="G34" i="1"/>
  <c r="D34" i="1" s="1"/>
  <c r="G35" i="1"/>
  <c r="D35" i="1" s="1"/>
  <c r="G36" i="1"/>
  <c r="D36" i="1" s="1"/>
  <c r="G37" i="1"/>
  <c r="D37" i="1" s="1"/>
  <c r="G38" i="1"/>
  <c r="D38" i="1" s="1"/>
  <c r="G39" i="1"/>
  <c r="D39" i="1" s="1"/>
  <c r="G40" i="1"/>
  <c r="D40" i="1" s="1"/>
  <c r="G41" i="1"/>
  <c r="D41" i="1" s="1"/>
  <c r="G42" i="1"/>
  <c r="D42" i="1" s="1"/>
  <c r="G43" i="1"/>
  <c r="D43" i="1" s="1"/>
  <c r="G44" i="1"/>
  <c r="D44" i="1" s="1"/>
  <c r="G45" i="1"/>
  <c r="D45" i="1" s="1"/>
  <c r="G46" i="1"/>
  <c r="D46" i="1" s="1"/>
  <c r="D47" i="1"/>
  <c r="G48" i="1"/>
  <c r="G49" i="1"/>
  <c r="D49" i="1" s="1"/>
  <c r="G50" i="1"/>
  <c r="D50" i="1" s="1"/>
  <c r="G51" i="1"/>
  <c r="D51" i="1" s="1"/>
  <c r="G52" i="1"/>
  <c r="D52" i="1" s="1"/>
  <c r="G53" i="1"/>
  <c r="D53" i="1" s="1"/>
  <c r="G54" i="1"/>
  <c r="D54" i="1" s="1"/>
  <c r="G55" i="1"/>
  <c r="D55" i="1" s="1"/>
  <c r="G56" i="1"/>
  <c r="G57" i="1"/>
  <c r="D57" i="1" s="1"/>
  <c r="G58" i="1"/>
  <c r="D58" i="1" s="1"/>
  <c r="G59" i="1"/>
  <c r="D59" i="1" s="1"/>
  <c r="G60" i="1"/>
  <c r="D60" i="1" s="1"/>
  <c r="G61" i="1"/>
  <c r="D61" i="1" s="1"/>
  <c r="G62" i="1"/>
  <c r="G63" i="1"/>
  <c r="D63" i="1" s="1"/>
  <c r="G64" i="1"/>
  <c r="D64" i="1" s="1"/>
  <c r="G65" i="1"/>
  <c r="D65" i="1" s="1"/>
  <c r="G66" i="1"/>
  <c r="D66" i="1" s="1"/>
  <c r="G67" i="1"/>
  <c r="D67" i="1" s="1"/>
  <c r="G68" i="1"/>
  <c r="D68" i="1" s="1"/>
  <c r="G69" i="1"/>
  <c r="D69" i="1" s="1"/>
  <c r="G70" i="1"/>
  <c r="D70" i="1" s="1"/>
  <c r="G71" i="1"/>
  <c r="D71" i="1" s="1"/>
  <c r="G72" i="1"/>
  <c r="D72" i="1" s="1"/>
  <c r="G73" i="1"/>
  <c r="D73" i="1" s="1"/>
  <c r="G74" i="1"/>
  <c r="D74" i="1" s="1"/>
  <c r="D75" i="1"/>
  <c r="G76" i="1"/>
  <c r="D76" i="1" s="1"/>
  <c r="G78" i="1"/>
  <c r="D78" i="1" s="1"/>
  <c r="G79" i="1"/>
  <c r="D79" i="1" s="1"/>
  <c r="G80" i="1"/>
  <c r="D80" i="1" s="1"/>
  <c r="G81" i="1"/>
  <c r="D81" i="1" s="1"/>
  <c r="G82" i="1"/>
  <c r="D82" i="1" s="1"/>
  <c r="G83" i="1"/>
  <c r="D83" i="1" s="1"/>
  <c r="G84" i="1"/>
  <c r="D84" i="1" s="1"/>
  <c r="D85" i="1"/>
  <c r="D86" i="1"/>
  <c r="G87" i="1"/>
  <c r="D87" i="1" s="1"/>
  <c r="D89" i="1"/>
  <c r="D90" i="1"/>
  <c r="G91" i="1"/>
  <c r="D91" i="1" s="1"/>
  <c r="G92" i="1"/>
  <c r="D92" i="1" s="1"/>
  <c r="G93" i="1"/>
  <c r="D93" i="1" s="1"/>
  <c r="G94" i="1"/>
  <c r="D94" i="1" s="1"/>
  <c r="D95" i="1"/>
  <c r="G96" i="1"/>
  <c r="D96" i="1" s="1"/>
  <c r="G97" i="1"/>
  <c r="D97" i="1" s="1"/>
  <c r="G98" i="1"/>
  <c r="D98" i="1" s="1"/>
  <c r="G99" i="1"/>
  <c r="D99" i="1" s="1"/>
  <c r="D100" i="1"/>
  <c r="G101" i="1"/>
  <c r="D101" i="1" s="1"/>
  <c r="G102" i="1"/>
  <c r="D102" i="1" s="1"/>
  <c r="G103" i="1"/>
  <c r="D103" i="1" s="1"/>
  <c r="G104" i="1"/>
  <c r="D104" i="1" s="1"/>
  <c r="G105" i="1"/>
  <c r="D105" i="1" s="1"/>
  <c r="G106" i="1"/>
  <c r="D106" i="1" s="1"/>
  <c r="D107" i="1"/>
  <c r="D108" i="1"/>
  <c r="G109" i="1"/>
  <c r="D109" i="1" s="1"/>
  <c r="G110" i="1"/>
  <c r="D110" i="1" s="1"/>
  <c r="G111" i="1"/>
  <c r="D111" i="1" s="1"/>
  <c r="G112" i="1"/>
  <c r="D112" i="1" s="1"/>
  <c r="G113" i="1"/>
  <c r="D113" i="1" s="1"/>
  <c r="G114" i="1"/>
  <c r="D114" i="1" s="1"/>
  <c r="D115" i="1"/>
  <c r="D116" i="1"/>
  <c r="G117" i="1"/>
  <c r="D117" i="1" s="1"/>
  <c r="D118" i="1"/>
  <c r="G119" i="1"/>
  <c r="D119" i="1" s="1"/>
  <c r="G120" i="1"/>
  <c r="G121" i="1"/>
  <c r="D121" i="1" s="1"/>
  <c r="D122" i="1"/>
  <c r="G123" i="1"/>
  <c r="D123" i="1" s="1"/>
  <c r="G124" i="1"/>
  <c r="D124" i="1" s="1"/>
  <c r="G125" i="1"/>
  <c r="D125" i="1" s="1"/>
  <c r="D126" i="1"/>
  <c r="G127" i="1"/>
  <c r="D127" i="1" s="1"/>
  <c r="D128" i="1"/>
  <c r="D129" i="1"/>
  <c r="G130" i="1"/>
  <c r="D130" i="1" s="1"/>
  <c r="G131" i="1"/>
  <c r="D131" i="1" s="1"/>
  <c r="G132" i="1"/>
  <c r="D132" i="1" s="1"/>
  <c r="G133" i="1"/>
  <c r="D133" i="1" s="1"/>
  <c r="D134" i="1"/>
  <c r="G135" i="1"/>
  <c r="D135" i="1" s="1"/>
  <c r="G136" i="1"/>
  <c r="D136" i="1" s="1"/>
  <c r="G137" i="1"/>
  <c r="D137" i="1" s="1"/>
  <c r="D138" i="1"/>
  <c r="D139" i="1"/>
  <c r="D140" i="1"/>
  <c r="D141" i="1"/>
  <c r="D142" i="1"/>
  <c r="G143" i="1"/>
  <c r="D143" i="1" s="1"/>
  <c r="D144" i="1"/>
  <c r="D145" i="1"/>
  <c r="D146" i="1"/>
  <c r="G147" i="1"/>
  <c r="D147" i="1" s="1"/>
  <c r="G148" i="1"/>
  <c r="G149" i="1"/>
  <c r="D149" i="1" s="1"/>
  <c r="G150" i="1"/>
  <c r="D150" i="1" s="1"/>
  <c r="G151" i="1"/>
  <c r="D151" i="1" s="1"/>
  <c r="G152" i="1"/>
  <c r="D152" i="1" s="1"/>
  <c r="D153" i="1"/>
  <c r="D154" i="1"/>
  <c r="G157" i="1"/>
  <c r="D157" i="1" s="1"/>
  <c r="G158" i="1"/>
  <c r="D158" i="1" s="1"/>
  <c r="G159" i="1"/>
  <c r="D159" i="1" s="1"/>
  <c r="G160" i="1"/>
  <c r="D160" i="1" s="1"/>
  <c r="G161" i="1"/>
  <c r="D161" i="1" s="1"/>
  <c r="G162" i="1"/>
  <c r="G163" i="1"/>
  <c r="D163" i="1" s="1"/>
  <c r="G164" i="1"/>
  <c r="D164" i="1" s="1"/>
  <c r="G166" i="1"/>
  <c r="D166" i="1" s="1"/>
  <c r="G167" i="1"/>
  <c r="D167" i="1" s="1"/>
  <c r="G168" i="1"/>
  <c r="D168" i="1" s="1"/>
  <c r="G169" i="1"/>
  <c r="D169" i="1" s="1"/>
  <c r="G170" i="1"/>
  <c r="D170" i="1" s="1"/>
  <c r="G171" i="1"/>
  <c r="D171" i="1" s="1"/>
  <c r="G172" i="1"/>
  <c r="D172" i="1" s="1"/>
  <c r="G173" i="1"/>
  <c r="D173" i="1" s="1"/>
  <c r="G174" i="1"/>
  <c r="D174" i="1" s="1"/>
  <c r="G175" i="1"/>
  <c r="D175" i="1" s="1"/>
  <c r="D176" i="1"/>
  <c r="G177" i="1"/>
  <c r="D177" i="1" s="1"/>
  <c r="G178" i="1"/>
  <c r="D178" i="1" s="1"/>
  <c r="G179" i="1"/>
  <c r="G180" i="1"/>
  <c r="D180" i="1" s="1"/>
  <c r="G181" i="1"/>
  <c r="D181" i="1" s="1"/>
  <c r="G182" i="1"/>
  <c r="D182" i="1" s="1"/>
  <c r="G183" i="1"/>
  <c r="D183" i="1" s="1"/>
  <c r="G184" i="1"/>
  <c r="D184" i="1" s="1"/>
  <c r="G185" i="1"/>
  <c r="D185" i="1" s="1"/>
  <c r="D186" i="1"/>
  <c r="D187" i="1"/>
  <c r="G188" i="1"/>
  <c r="D188" i="1" s="1"/>
  <c r="G190" i="1"/>
  <c r="D191" i="1"/>
  <c r="D192" i="1"/>
  <c r="D193" i="1"/>
  <c r="G194" i="1"/>
  <c r="D194" i="1" s="1"/>
  <c r="D195" i="1"/>
  <c r="D196" i="1"/>
  <c r="G197" i="1"/>
  <c r="D197" i="1" s="1"/>
  <c r="G198" i="1"/>
  <c r="D198" i="1" s="1"/>
  <c r="G199" i="1"/>
  <c r="D199" i="1" s="1"/>
  <c r="G200" i="1"/>
  <c r="D200" i="1" s="1"/>
  <c r="G201" i="1"/>
  <c r="D201" i="1" s="1"/>
  <c r="G202" i="1"/>
  <c r="D202" i="1" s="1"/>
  <c r="G203" i="1"/>
  <c r="D203" i="1" s="1"/>
  <c r="G204" i="1"/>
  <c r="D204" i="1" s="1"/>
  <c r="G205" i="1"/>
  <c r="G206" i="1"/>
  <c r="G207" i="1"/>
  <c r="D207" i="1" s="1"/>
  <c r="G208" i="1"/>
  <c r="D208" i="1" s="1"/>
  <c r="G209" i="1"/>
  <c r="D209" i="1" s="1"/>
  <c r="G210" i="1"/>
  <c r="D210" i="1" s="1"/>
  <c r="G211" i="1"/>
  <c r="D211" i="1" s="1"/>
  <c r="G212" i="1"/>
  <c r="D212" i="1" s="1"/>
  <c r="G213" i="1"/>
  <c r="D213" i="1" s="1"/>
  <c r="G214" i="1"/>
  <c r="D214" i="1" s="1"/>
  <c r="G215" i="1"/>
  <c r="D215" i="1" s="1"/>
  <c r="G216" i="1"/>
  <c r="D216" i="1" s="1"/>
  <c r="G217" i="1"/>
  <c r="D217" i="1" s="1"/>
  <c r="G218" i="1"/>
  <c r="D218" i="1" s="1"/>
  <c r="G219" i="1"/>
  <c r="D219" i="1" s="1"/>
  <c r="G220" i="1"/>
  <c r="D220" i="1" s="1"/>
  <c r="G221" i="1"/>
  <c r="D221" i="1" s="1"/>
  <c r="D222" i="1"/>
  <c r="D223" i="1"/>
  <c r="D224" i="1"/>
  <c r="G225" i="1"/>
  <c r="D225" i="1" s="1"/>
  <c r="G226" i="1"/>
  <c r="D226" i="1" s="1"/>
  <c r="D227" i="1"/>
  <c r="G228" i="1"/>
  <c r="D228" i="1" s="1"/>
  <c r="G229" i="1"/>
  <c r="G230" i="1"/>
  <c r="D230" i="1" s="1"/>
  <c r="G231" i="1"/>
  <c r="D231" i="1" s="1"/>
  <c r="G232" i="1"/>
  <c r="D232" i="1" s="1"/>
  <c r="G233" i="1"/>
  <c r="D233" i="1" s="1"/>
  <c r="G234" i="1"/>
  <c r="D234" i="1" s="1"/>
  <c r="D235" i="1"/>
  <c r="D236" i="1"/>
  <c r="D237" i="1"/>
  <c r="G238" i="1"/>
  <c r="D238" i="1" s="1"/>
  <c r="D239" i="1"/>
  <c r="G240" i="1"/>
  <c r="D240" i="1" s="1"/>
  <c r="D241" i="1"/>
  <c r="G242" i="1"/>
  <c r="D242" i="1" s="1"/>
  <c r="G243" i="1"/>
  <c r="D243" i="1" s="1"/>
  <c r="G244" i="1"/>
  <c r="G245" i="1"/>
  <c r="D245" i="1" s="1"/>
  <c r="G246" i="1"/>
  <c r="D246" i="1" s="1"/>
  <c r="G247" i="1"/>
  <c r="D247" i="1" s="1"/>
  <c r="G248" i="1"/>
  <c r="D248" i="1" s="1"/>
  <c r="D249" i="1"/>
  <c r="D250" i="1"/>
  <c r="D251" i="1"/>
  <c r="G252" i="1"/>
  <c r="D252" i="1" s="1"/>
  <c r="G253" i="1"/>
  <c r="D253" i="1" s="1"/>
  <c r="G254" i="1"/>
  <c r="D254" i="1" s="1"/>
  <c r="G255" i="1"/>
  <c r="D255" i="1" s="1"/>
  <c r="G256" i="1"/>
  <c r="D256" i="1" s="1"/>
  <c r="G257" i="1"/>
  <c r="D257" i="1" s="1"/>
  <c r="G258" i="1"/>
  <c r="D258" i="1" s="1"/>
  <c r="G259" i="1"/>
  <c r="D259" i="1" s="1"/>
  <c r="G260" i="1"/>
  <c r="D260" i="1" s="1"/>
  <c r="D261" i="1"/>
  <c r="D262" i="1"/>
  <c r="D263" i="1"/>
  <c r="D264" i="1"/>
  <c r="D265" i="1"/>
  <c r="D266" i="1"/>
  <c r="D267" i="1"/>
  <c r="D268" i="1"/>
  <c r="D269" i="1"/>
  <c r="G270" i="1"/>
  <c r="D270" i="1" s="1"/>
  <c r="G271" i="1"/>
  <c r="D271" i="1" s="1"/>
  <c r="G272" i="1"/>
  <c r="D272" i="1" s="1"/>
  <c r="G273" i="1"/>
  <c r="D273" i="1" s="1"/>
  <c r="G274" i="1"/>
  <c r="D274" i="1" s="1"/>
  <c r="G275" i="1"/>
  <c r="D275" i="1" s="1"/>
  <c r="G276" i="1"/>
  <c r="D276" i="1" s="1"/>
  <c r="G277" i="1"/>
  <c r="D277" i="1" s="1"/>
  <c r="G278" i="1"/>
  <c r="D278" i="1" s="1"/>
  <c r="G279" i="1"/>
  <c r="D279" i="1" s="1"/>
  <c r="D280" i="1"/>
  <c r="G281" i="1"/>
  <c r="D281" i="1" s="1"/>
  <c r="D282" i="1"/>
  <c r="G283" i="1"/>
  <c r="G284" i="1"/>
  <c r="D284" i="1" s="1"/>
  <c r="G285" i="1"/>
  <c r="D285" i="1" s="1"/>
  <c r="G286" i="1"/>
  <c r="D286" i="1" s="1"/>
  <c r="G287" i="1"/>
  <c r="D287" i="1" s="1"/>
  <c r="G288" i="1"/>
  <c r="D288" i="1" s="1"/>
  <c r="G289" i="1"/>
  <c r="D289" i="1" s="1"/>
  <c r="G290" i="1"/>
  <c r="D290" i="1" s="1"/>
  <c r="G291" i="1"/>
  <c r="D291" i="1" s="1"/>
  <c r="G292" i="1"/>
  <c r="D292" i="1" s="1"/>
  <c r="G293" i="1"/>
  <c r="D293" i="1" s="1"/>
  <c r="G294" i="1"/>
  <c r="D294" i="1" s="1"/>
  <c r="G295" i="1"/>
  <c r="D295" i="1" s="1"/>
  <c r="G296" i="1"/>
  <c r="D296" i="1" s="1"/>
  <c r="G297" i="1"/>
  <c r="D297" i="1" s="1"/>
  <c r="G298" i="1"/>
  <c r="D298" i="1" s="1"/>
  <c r="G299" i="1"/>
  <c r="D299" i="1" s="1"/>
  <c r="G300" i="1"/>
  <c r="D300" i="1" s="1"/>
  <c r="G301" i="1"/>
  <c r="D301" i="1" s="1"/>
  <c r="G302" i="1"/>
  <c r="D302" i="1" s="1"/>
  <c r="D303" i="1"/>
  <c r="G304" i="1"/>
  <c r="D304" i="1" s="1"/>
  <c r="G305" i="1"/>
  <c r="D305" i="1" s="1"/>
  <c r="G306" i="1"/>
  <c r="D306" i="1" s="1"/>
  <c r="G307" i="1"/>
  <c r="D307" i="1" s="1"/>
  <c r="G308" i="1"/>
  <c r="D308" i="1" s="1"/>
  <c r="G309" i="1"/>
  <c r="D309" i="1" s="1"/>
  <c r="D310" i="1"/>
  <c r="D311" i="1"/>
  <c r="D312" i="1"/>
  <c r="G313" i="1"/>
  <c r="D313" i="1" s="1"/>
  <c r="G314" i="1"/>
  <c r="G315" i="1"/>
  <c r="D315" i="1" s="1"/>
  <c r="G316" i="1"/>
  <c r="D316" i="1" s="1"/>
  <c r="D317" i="1"/>
  <c r="G318" i="1"/>
  <c r="D318" i="1" s="1"/>
  <c r="D319" i="1"/>
  <c r="D320" i="1"/>
  <c r="G321" i="1"/>
  <c r="D321" i="1" s="1"/>
  <c r="G323" i="1"/>
  <c r="D323" i="1" s="1"/>
  <c r="G324" i="1"/>
  <c r="D324" i="1" s="1"/>
  <c r="G325" i="1"/>
  <c r="D325" i="1" s="1"/>
  <c r="G326" i="1"/>
  <c r="D326" i="1" s="1"/>
  <c r="G327" i="1"/>
  <c r="D327" i="1" s="1"/>
  <c r="D328" i="1"/>
  <c r="G329" i="1"/>
  <c r="D329" i="1" s="1"/>
  <c r="G330" i="1"/>
  <c r="D330" i="1" s="1"/>
  <c r="G331" i="1"/>
  <c r="D331" i="1" s="1"/>
  <c r="G332" i="1"/>
  <c r="D332" i="1" s="1"/>
  <c r="G333" i="1"/>
  <c r="D333" i="1" s="1"/>
  <c r="G334" i="1"/>
  <c r="D334" i="1" s="1"/>
  <c r="G335" i="1"/>
  <c r="D335" i="1" s="1"/>
  <c r="G336" i="1"/>
  <c r="D336" i="1" s="1"/>
  <c r="G337" i="1"/>
  <c r="D337" i="1" s="1"/>
  <c r="G338" i="1"/>
  <c r="D338" i="1" s="1"/>
  <c r="G339" i="1"/>
  <c r="D339" i="1" s="1"/>
  <c r="D340" i="1"/>
  <c r="G341" i="1"/>
  <c r="D342" i="1"/>
  <c r="G343" i="1"/>
  <c r="D343" i="1" s="1"/>
  <c r="G344" i="1"/>
  <c r="G345" i="1"/>
  <c r="D345" i="1" s="1"/>
  <c r="G346" i="1"/>
  <c r="D346" i="1" s="1"/>
  <c r="G347" i="1"/>
  <c r="D347" i="1" s="1"/>
  <c r="G348" i="1"/>
  <c r="D348" i="1" s="1"/>
  <c r="D349" i="1"/>
  <c r="G350" i="1"/>
  <c r="D350" i="1" s="1"/>
  <c r="G351" i="1"/>
  <c r="D351" i="1" s="1"/>
  <c r="G352" i="1"/>
  <c r="D352" i="1" s="1"/>
  <c r="G353" i="1"/>
  <c r="D353" i="1" s="1"/>
  <c r="G354" i="1"/>
  <c r="D354" i="1" s="1"/>
  <c r="G355" i="1"/>
  <c r="D355" i="1" s="1"/>
  <c r="G356" i="1"/>
  <c r="D356" i="1" s="1"/>
  <c r="D357" i="1"/>
  <c r="G358" i="1"/>
  <c r="D358" i="1" s="1"/>
  <c r="G359" i="1"/>
  <c r="D359" i="1" s="1"/>
  <c r="D360" i="1"/>
  <c r="G361" i="1"/>
  <c r="D361" i="1" s="1"/>
  <c r="G362" i="1"/>
  <c r="D362" i="1" s="1"/>
  <c r="G363" i="1"/>
  <c r="D363" i="1" s="1"/>
  <c r="G364" i="1"/>
  <c r="D364" i="1" s="1"/>
  <c r="G365" i="1"/>
  <c r="G366" i="1"/>
  <c r="D366" i="1" s="1"/>
  <c r="G367" i="1"/>
  <c r="D367" i="1" s="1"/>
  <c r="G368" i="1"/>
  <c r="D368" i="1" s="1"/>
  <c r="G369" i="1"/>
  <c r="D369" i="1" s="1"/>
  <c r="G370" i="1"/>
  <c r="D370" i="1" s="1"/>
  <c r="G371" i="1"/>
  <c r="D371" i="1" s="1"/>
  <c r="G372" i="1"/>
  <c r="D372" i="1" s="1"/>
  <c r="G373" i="1"/>
  <c r="D373" i="1" s="1"/>
  <c r="G374" i="1"/>
  <c r="D374" i="1" s="1"/>
  <c r="D375" i="1"/>
  <c r="D376" i="1"/>
  <c r="G377" i="1"/>
  <c r="D377" i="1" s="1"/>
  <c r="D378" i="1"/>
  <c r="G379" i="1"/>
  <c r="D379" i="1" s="1"/>
  <c r="G380" i="1"/>
  <c r="D380" i="1" s="1"/>
  <c r="D381" i="1"/>
  <c r="G382" i="1"/>
  <c r="D382" i="1" s="1"/>
  <c r="G383" i="1"/>
  <c r="D383" i="1" s="1"/>
  <c r="G384" i="1"/>
  <c r="D384" i="1" s="1"/>
  <c r="G385" i="1"/>
  <c r="D385" i="1" s="1"/>
  <c r="G386" i="1"/>
  <c r="D386" i="1" s="1"/>
  <c r="D387" i="1"/>
  <c r="D388" i="1"/>
  <c r="G389" i="1"/>
  <c r="D389" i="1" s="1"/>
  <c r="G390" i="1"/>
  <c r="D390" i="1" s="1"/>
  <c r="G391" i="1"/>
  <c r="D391" i="1" s="1"/>
  <c r="G392" i="1"/>
  <c r="D392" i="1" s="1"/>
  <c r="D393" i="1"/>
  <c r="D394" i="1"/>
  <c r="G395" i="1"/>
  <c r="D395" i="1" s="1"/>
  <c r="G396" i="1"/>
  <c r="D396" i="1" s="1"/>
  <c r="G397" i="1"/>
  <c r="D397" i="1" s="1"/>
  <c r="G398" i="1"/>
  <c r="D398" i="1" s="1"/>
  <c r="G399" i="1"/>
  <c r="D399" i="1" s="1"/>
  <c r="D400" i="1"/>
  <c r="G401" i="1"/>
  <c r="G402" i="1"/>
  <c r="D402" i="1" s="1"/>
  <c r="G403" i="1"/>
  <c r="D403" i="1" s="1"/>
  <c r="G404" i="1"/>
  <c r="D404" i="1" s="1"/>
  <c r="G405" i="1"/>
  <c r="D405" i="1" s="1"/>
  <c r="G406" i="1"/>
  <c r="D406" i="1" s="1"/>
  <c r="D407" i="1"/>
  <c r="D408" i="1"/>
  <c r="G409" i="1"/>
  <c r="D409" i="1" s="1"/>
  <c r="D410" i="1"/>
  <c r="D411" i="1"/>
  <c r="G412" i="1"/>
  <c r="D412" i="1" s="1"/>
  <c r="G413" i="1"/>
  <c r="G414" i="1"/>
  <c r="D414" i="1" s="1"/>
  <c r="G415" i="1"/>
  <c r="D415" i="1" s="1"/>
  <c r="G416" i="1"/>
  <c r="D416" i="1" s="1"/>
  <c r="G417" i="1"/>
  <c r="D417" i="1" s="1"/>
  <c r="D418" i="1"/>
  <c r="D419" i="1"/>
  <c r="G420" i="1"/>
  <c r="D420" i="1" s="1"/>
  <c r="G421" i="1"/>
  <c r="G422" i="1"/>
  <c r="D422" i="1" s="1"/>
  <c r="G423" i="1"/>
  <c r="D423" i="1" s="1"/>
  <c r="G424" i="1"/>
  <c r="D424" i="1" s="1"/>
  <c r="D425" i="1"/>
  <c r="G426" i="1"/>
  <c r="D426" i="1" s="1"/>
  <c r="G427" i="1"/>
  <c r="D427" i="1" s="1"/>
  <c r="G428" i="1"/>
  <c r="D428" i="1" s="1"/>
  <c r="G429" i="1"/>
  <c r="D429" i="1" s="1"/>
  <c r="G430" i="1"/>
  <c r="D430" i="1" s="1"/>
  <c r="G431" i="1"/>
  <c r="D432" i="1"/>
  <c r="D433" i="1"/>
  <c r="G434" i="1"/>
  <c r="D434" i="1" s="1"/>
  <c r="D435" i="1"/>
  <c r="G436" i="1"/>
  <c r="D436" i="1" s="1"/>
  <c r="G437" i="1"/>
  <c r="D437" i="1" s="1"/>
  <c r="G438" i="1"/>
  <c r="D438" i="1" s="1"/>
  <c r="G439" i="1"/>
  <c r="D439" i="1" s="1"/>
  <c r="G440" i="1"/>
  <c r="D440" i="1" s="1"/>
  <c r="G441" i="1"/>
  <c r="D441" i="1" s="1"/>
  <c r="G442" i="1"/>
  <c r="G443" i="1"/>
  <c r="D443" i="1" s="1"/>
  <c r="G444" i="1"/>
  <c r="D444" i="1" s="1"/>
  <c r="G445" i="1"/>
  <c r="G446" i="1"/>
  <c r="D446" i="1" s="1"/>
  <c r="G447" i="1"/>
  <c r="D447" i="1" s="1"/>
  <c r="G448" i="1"/>
  <c r="G449" i="1"/>
  <c r="D449" i="1" s="1"/>
  <c r="G450" i="1"/>
  <c r="G451" i="1"/>
  <c r="D451" i="1" s="1"/>
  <c r="G452" i="1"/>
  <c r="D452" i="1" s="1"/>
  <c r="G453" i="1"/>
  <c r="D453" i="1" s="1"/>
  <c r="G454" i="1"/>
  <c r="G455" i="1"/>
  <c r="G456" i="1"/>
  <c r="D456" i="1" s="1"/>
  <c r="G457" i="1"/>
  <c r="D457" i="1" s="1"/>
  <c r="G458" i="1"/>
  <c r="D458" i="1" s="1"/>
  <c r="G459" i="1"/>
  <c r="D459" i="1" s="1"/>
  <c r="G460" i="1"/>
  <c r="D460" i="1" s="1"/>
  <c r="G461" i="1"/>
  <c r="D461" i="1" s="1"/>
  <c r="D462" i="1"/>
  <c r="D463" i="1"/>
  <c r="G464" i="1"/>
  <c r="D464" i="1" s="1"/>
  <c r="G465" i="1"/>
  <c r="D465" i="1" s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G482" i="1"/>
  <c r="D482" i="1" s="1"/>
  <c r="G483" i="1"/>
  <c r="G484" i="1"/>
  <c r="G485" i="1"/>
  <c r="D485" i="1" s="1"/>
  <c r="D486" i="1"/>
  <c r="G487" i="1"/>
  <c r="D487" i="1" s="1"/>
  <c r="G488" i="1"/>
  <c r="D488" i="1" s="1"/>
  <c r="G489" i="1"/>
  <c r="D489" i="1" s="1"/>
  <c r="G490" i="1"/>
  <c r="D490" i="1" s="1"/>
  <c r="G491" i="1"/>
  <c r="D491" i="1" s="1"/>
  <c r="G492" i="1"/>
  <c r="D492" i="1" s="1"/>
  <c r="G493" i="1"/>
  <c r="D493" i="1" s="1"/>
  <c r="G494" i="1"/>
  <c r="D494" i="1" s="1"/>
  <c r="G495" i="1"/>
  <c r="D495" i="1" s="1"/>
  <c r="G496" i="1"/>
  <c r="D496" i="1" s="1"/>
  <c r="G497" i="1"/>
  <c r="D497" i="1" s="1"/>
  <c r="G498" i="1"/>
  <c r="D498" i="1" s="1"/>
  <c r="G499" i="1"/>
  <c r="D499" i="1" s="1"/>
  <c r="G500" i="1"/>
  <c r="D500" i="1" s="1"/>
  <c r="G501" i="1"/>
  <c r="D502" i="1"/>
  <c r="D503" i="1"/>
  <c r="G504" i="1"/>
  <c r="D504" i="1" s="1"/>
  <c r="D505" i="1"/>
  <c r="D506" i="1"/>
  <c r="D507" i="1"/>
  <c r="D508" i="1"/>
  <c r="D509" i="1"/>
  <c r="G510" i="1"/>
  <c r="D510" i="1" s="1"/>
  <c r="G511" i="1"/>
  <c r="D511" i="1" s="1"/>
  <c r="G512" i="1"/>
  <c r="D512" i="1" s="1"/>
  <c r="G513" i="1"/>
  <c r="D513" i="1" s="1"/>
  <c r="G514" i="1"/>
  <c r="D514" i="1" s="1"/>
  <c r="G515" i="1"/>
  <c r="D515" i="1" s="1"/>
  <c r="G516" i="1"/>
  <c r="D516" i="1" s="1"/>
  <c r="G517" i="1"/>
  <c r="D517" i="1" s="1"/>
  <c r="G518" i="1"/>
  <c r="D518" i="1" s="1"/>
  <c r="G519" i="1"/>
  <c r="D519" i="1" s="1"/>
  <c r="G520" i="1"/>
  <c r="D520" i="1" s="1"/>
  <c r="G521" i="1"/>
  <c r="D521" i="1" s="1"/>
  <c r="G522" i="1"/>
  <c r="D522" i="1" s="1"/>
  <c r="G523" i="1"/>
  <c r="D523" i="1" s="1"/>
  <c r="G524" i="1"/>
  <c r="D524" i="1" s="1"/>
  <c r="D525" i="1"/>
  <c r="D526" i="1"/>
  <c r="D527" i="1"/>
  <c r="D528" i="1"/>
  <c r="G529" i="1"/>
  <c r="D529" i="1" s="1"/>
  <c r="G530" i="1"/>
  <c r="G532" i="1"/>
  <c r="G533" i="1"/>
  <c r="D533" i="1" s="1"/>
  <c r="G534" i="1"/>
  <c r="D534" i="1" s="1"/>
  <c r="G535" i="1"/>
  <c r="D535" i="1" s="1"/>
  <c r="G536" i="1"/>
  <c r="G537" i="1"/>
  <c r="G538" i="1"/>
  <c r="D538" i="1" s="1"/>
  <c r="D539" i="1"/>
  <c r="G540" i="1"/>
  <c r="D540" i="1" s="1"/>
  <c r="D541" i="1"/>
  <c r="D542" i="1"/>
  <c r="D543" i="1"/>
  <c r="D544" i="1"/>
  <c r="G545" i="1"/>
  <c r="D545" i="1" s="1"/>
  <c r="D546" i="1"/>
  <c r="D547" i="1"/>
  <c r="D548" i="1"/>
  <c r="G549" i="1"/>
  <c r="D549" i="1" s="1"/>
  <c r="G550" i="1"/>
  <c r="D550" i="1" s="1"/>
  <c r="G551" i="1"/>
  <c r="D551" i="1" s="1"/>
  <c r="G552" i="1"/>
  <c r="D552" i="1" s="1"/>
  <c r="G553" i="1"/>
  <c r="D553" i="1" s="1"/>
  <c r="G554" i="1"/>
  <c r="D554" i="1" s="1"/>
  <c r="G555" i="1"/>
  <c r="D555" i="1" s="1"/>
  <c r="G556" i="1"/>
  <c r="D556" i="1" s="1"/>
  <c r="G557" i="1"/>
  <c r="D557" i="1" s="1"/>
  <c r="D558" i="1"/>
  <c r="D559" i="1"/>
  <c r="G560" i="1"/>
  <c r="D560" i="1" s="1"/>
  <c r="G561" i="1"/>
  <c r="D561" i="1" s="1"/>
  <c r="G562" i="1"/>
  <c r="D562" i="1" s="1"/>
  <c r="G563" i="1"/>
  <c r="D563" i="1" s="1"/>
  <c r="G564" i="1"/>
  <c r="D564" i="1" s="1"/>
  <c r="G565" i="1"/>
  <c r="D565" i="1" s="1"/>
  <c r="G566" i="1"/>
  <c r="D566" i="1" s="1"/>
  <c r="G567" i="1"/>
  <c r="D567" i="1" s="1"/>
  <c r="G568" i="1"/>
  <c r="D568" i="1" s="1"/>
  <c r="G569" i="1"/>
  <c r="G570" i="1"/>
  <c r="D570" i="1" s="1"/>
  <c r="G571" i="1"/>
  <c r="D571" i="1" s="1"/>
  <c r="G572" i="1"/>
  <c r="D572" i="1" s="1"/>
  <c r="G573" i="1"/>
  <c r="D573" i="1" s="1"/>
  <c r="G574" i="1"/>
  <c r="D574" i="1" s="1"/>
  <c r="G575" i="1"/>
  <c r="D575" i="1" s="1"/>
  <c r="G576" i="1"/>
  <c r="D576" i="1" s="1"/>
  <c r="D577" i="1"/>
  <c r="G578" i="1"/>
  <c r="D578" i="1" s="1"/>
  <c r="D579" i="1"/>
  <c r="D580" i="1"/>
  <c r="D581" i="1"/>
  <c r="D582" i="1"/>
  <c r="G583" i="1"/>
  <c r="D583" i="1" s="1"/>
  <c r="G584" i="1"/>
  <c r="D584" i="1" s="1"/>
  <c r="G585" i="1"/>
  <c r="D585" i="1" s="1"/>
  <c r="G586" i="1"/>
  <c r="D586" i="1" s="1"/>
  <c r="G587" i="1"/>
  <c r="D587" i="1" s="1"/>
  <c r="G588" i="1"/>
  <c r="D588" i="1" s="1"/>
  <c r="G589" i="1"/>
  <c r="D589" i="1" s="1"/>
  <c r="D590" i="1"/>
  <c r="G591" i="1"/>
  <c r="D591" i="1" s="1"/>
  <c r="G592" i="1"/>
  <c r="D592" i="1" s="1"/>
  <c r="G593" i="1"/>
  <c r="D593" i="1" s="1"/>
  <c r="G594" i="1"/>
  <c r="D594" i="1" s="1"/>
  <c r="G595" i="1"/>
  <c r="D595" i="1" s="1"/>
  <c r="G596" i="1"/>
  <c r="D596" i="1" s="1"/>
  <c r="G597" i="1"/>
  <c r="D597" i="1" s="1"/>
  <c r="G598" i="1"/>
  <c r="D598" i="1" s="1"/>
  <c r="G599" i="1"/>
  <c r="D599" i="1" s="1"/>
  <c r="G600" i="1"/>
  <c r="D600" i="1" s="1"/>
  <c r="G601" i="1"/>
  <c r="D601" i="1" s="1"/>
  <c r="D602" i="1"/>
  <c r="G603" i="1"/>
  <c r="D603" i="1" s="1"/>
  <c r="G604" i="1"/>
  <c r="D604" i="1" s="1"/>
  <c r="G605" i="1"/>
  <c r="D605" i="1" s="1"/>
  <c r="G606" i="1"/>
  <c r="D606" i="1" s="1"/>
  <c r="G607" i="1"/>
  <c r="D607" i="1" s="1"/>
  <c r="G608" i="1"/>
  <c r="D608" i="1" s="1"/>
  <c r="G609" i="1"/>
  <c r="D609" i="1" s="1"/>
  <c r="G610" i="1"/>
  <c r="D610" i="1" s="1"/>
  <c r="D611" i="1"/>
  <c r="D612" i="1"/>
  <c r="D613" i="1"/>
  <c r="G614" i="1"/>
  <c r="D614" i="1" s="1"/>
  <c r="G615" i="1"/>
  <c r="D615" i="1" s="1"/>
  <c r="G616" i="1"/>
  <c r="D616" i="1" s="1"/>
  <c r="G617" i="1"/>
  <c r="D617" i="1" s="1"/>
  <c r="G618" i="1"/>
  <c r="D618" i="1" s="1"/>
  <c r="D619" i="1"/>
  <c r="D620" i="1"/>
  <c r="G621" i="1"/>
  <c r="D621" i="1" s="1"/>
  <c r="D622" i="1"/>
  <c r="D623" i="1"/>
  <c r="G624" i="1"/>
  <c r="D624" i="1" s="1"/>
  <c r="G625" i="1"/>
  <c r="D625" i="1" s="1"/>
  <c r="G626" i="1"/>
  <c r="D626" i="1" s="1"/>
  <c r="G627" i="1"/>
  <c r="D627" i="1" s="1"/>
  <c r="G628" i="1"/>
  <c r="D628" i="1" s="1"/>
  <c r="G629" i="1"/>
  <c r="D629" i="1" s="1"/>
  <c r="G630" i="1"/>
  <c r="D630" i="1" s="1"/>
  <c r="G631" i="1"/>
  <c r="D631" i="1" s="1"/>
  <c r="G632" i="1"/>
  <c r="D632" i="1" s="1"/>
  <c r="G633" i="1"/>
  <c r="D633" i="1" s="1"/>
  <c r="G634" i="1"/>
  <c r="D634" i="1" s="1"/>
  <c r="D635" i="1"/>
  <c r="G636" i="1"/>
  <c r="D636" i="1" s="1"/>
  <c r="G637" i="1"/>
  <c r="D637" i="1" s="1"/>
  <c r="G639" i="1"/>
  <c r="D639" i="1" s="1"/>
  <c r="G640" i="1"/>
  <c r="D640" i="1" s="1"/>
  <c r="G641" i="1"/>
  <c r="D641" i="1" s="1"/>
  <c r="G642" i="1"/>
  <c r="D642" i="1" s="1"/>
  <c r="G643" i="1"/>
  <c r="D643" i="1" s="1"/>
  <c r="G644" i="1"/>
  <c r="D644" i="1" s="1"/>
</calcChain>
</file>

<file path=xl/sharedStrings.xml><?xml version="1.0" encoding="utf-8"?>
<sst xmlns="http://schemas.openxmlformats.org/spreadsheetml/2006/main" count="3966" uniqueCount="2063">
  <si>
    <t>B36880094</t>
  </si>
  <si>
    <t>VISUALPUBLINET, S.L.</t>
  </si>
  <si>
    <t>Suministro - De suministro</t>
  </si>
  <si>
    <t>Patrim - Patrimoniales</t>
  </si>
  <si>
    <t>Servicios - De servicios</t>
  </si>
  <si>
    <t>B15726177</t>
  </si>
  <si>
    <t>TECNOLOGIAS PLEXUS, S.L.</t>
  </si>
  <si>
    <t>B41632332</t>
  </si>
  <si>
    <t>AYTOS SOLUCIONES INFORMATICAS, S.L.U.</t>
  </si>
  <si>
    <t>B15978356</t>
  </si>
  <si>
    <t>GALICOM COMUNICACIONES, S.L.</t>
  </si>
  <si>
    <t>B15757941</t>
  </si>
  <si>
    <t>CONTENIDOS INFORMATIVOS PERSONALIZADOS, S.L.</t>
  </si>
  <si>
    <t>A28791069</t>
  </si>
  <si>
    <t>KONE ELEVADORES, S.A.</t>
  </si>
  <si>
    <t>A08663619</t>
  </si>
  <si>
    <t>CAIXABANK, S.A.</t>
  </si>
  <si>
    <t>Q2866001G</t>
  </si>
  <si>
    <t>CRUZ ROJA ESPAÑOLA</t>
  </si>
  <si>
    <t>35485778K</t>
  </si>
  <si>
    <t>BORRAGEIROS MARIÑO, MONTSERRAT</t>
  </si>
  <si>
    <t>35481841V</t>
  </si>
  <si>
    <t>BONVEHI SAN MARTIN, KATIA MARIA</t>
  </si>
  <si>
    <t>B94040524</t>
  </si>
  <si>
    <t>BATA SERVICIOS INTEGRALES A LA COMUNIDAD, S.L.</t>
  </si>
  <si>
    <t>B94017894</t>
  </si>
  <si>
    <t>KAEME CONSULT. Y PREVENC., S.L</t>
  </si>
  <si>
    <t>B36533537</t>
  </si>
  <si>
    <t>MOVIM. DE ARIDOS Y CONST. DE AROSA, S.L.</t>
  </si>
  <si>
    <t>B94064045</t>
  </si>
  <si>
    <t>INSTAL. ECOVILA, S.L.</t>
  </si>
  <si>
    <t>B36130649</t>
  </si>
  <si>
    <t>MONTAJES J.M. IGLESIAS, S.L.</t>
  </si>
  <si>
    <t>A80364243</t>
  </si>
  <si>
    <t>CLECE, S.A.</t>
  </si>
  <si>
    <t>A27742931</t>
  </si>
  <si>
    <t>INSERPYME GLOBAL, S.A.</t>
  </si>
  <si>
    <t>B36296440</t>
  </si>
  <si>
    <t>SERV. TEC. I. NOROESTE, S.L.</t>
  </si>
  <si>
    <t>A96933510</t>
  </si>
  <si>
    <t>SONEPAR IBERICA SPAIN S.A.U.</t>
  </si>
  <si>
    <t>B64471840</t>
  </si>
  <si>
    <t>GRUPO ELECTRO STOCKS,S.L.U.</t>
  </si>
  <si>
    <t>Otros - Otros</t>
  </si>
  <si>
    <t>B94099496</t>
  </si>
  <si>
    <t>ASESORAMIENTO Y DESARROLLO DE SOLUCIONES EMPRESARIAIS, S.L.</t>
  </si>
  <si>
    <t>B15892987</t>
  </si>
  <si>
    <t>MANTTOS. CONTRAINCENDIOS, S.L.U</t>
  </si>
  <si>
    <t>B78976263</t>
  </si>
  <si>
    <t>SASEGUR, S.L.</t>
  </si>
  <si>
    <t>78734451T</t>
  </si>
  <si>
    <t>QUINTEIRO ROA, NELSON</t>
  </si>
  <si>
    <t>B94121431</t>
  </si>
  <si>
    <t>MENDEZ SANTOS, S.L.</t>
  </si>
  <si>
    <t>35466795J</t>
  </si>
  <si>
    <t>ALCAINE TORRES, DIEGO</t>
  </si>
  <si>
    <t>B12019659</t>
  </si>
  <si>
    <t>BAYGAR, S.L.</t>
  </si>
  <si>
    <t>J15869233</t>
  </si>
  <si>
    <t>ORBITA INFANTIL, S.C.</t>
  </si>
  <si>
    <t>B94173705</t>
  </si>
  <si>
    <t>MR. MISTO PRO AND SER, S.L.</t>
  </si>
  <si>
    <t>A27812627</t>
  </si>
  <si>
    <t>ENMACOSA CONSULTORIA TECNICA, S.A.</t>
  </si>
  <si>
    <t>J94117678</t>
  </si>
  <si>
    <t>REVENIDAS, S.C.</t>
  </si>
  <si>
    <t>ADXUD. ORGANIZACIÓN RECEPCIÓN REIS MAGOS 2022.</t>
  </si>
  <si>
    <t>35463322J</t>
  </si>
  <si>
    <t>FONTAN CAEIRO, BEGOÑA</t>
  </si>
  <si>
    <t>ADXUD. PREPARACIÓN PERSOAXES CABALGATA REIS 2022.</t>
  </si>
  <si>
    <t>B15209430</t>
  </si>
  <si>
    <t>PIROTECNIA PENIDE, S.L.</t>
  </si>
  <si>
    <t>ADXUD. SUBMINISTRO ANTORCHAS CABALGATA REIS 2022.</t>
  </si>
  <si>
    <t>B36406650</t>
  </si>
  <si>
    <t>CASTROMAN I, S.L.</t>
  </si>
  <si>
    <t>ADXUD. SUBM. DUN TRADE A BATERÍA BOSCH GBH 18V-26.</t>
  </si>
  <si>
    <t>B36161263</t>
  </si>
  <si>
    <t>CARAMELOS OGANDO, S.L.</t>
  </si>
  <si>
    <t>ADXUD. 800 KG CARAMELOS CRISTAL CABALGATA REIS 2022.</t>
  </si>
  <si>
    <t>B32007346</t>
  </si>
  <si>
    <t>DISTRIBUCIONES E. CARBALLO, S.L.</t>
  </si>
  <si>
    <t>ADXUD. 1200KG CARAMELOS MASTIGABLES, CABALGATA REIS 2022.</t>
  </si>
  <si>
    <t>04179724A</t>
  </si>
  <si>
    <t>CARRETERO FERNANDEZ, ANGEL</t>
  </si>
  <si>
    <t>ADXUD. MANTEMENTO MAQUINA PREGADORA AS-200, POLICÍA LOCAL.</t>
  </si>
  <si>
    <t>ADXUD. MÁQUINA PREGADORA AS-350, RECADACIÓN.</t>
  </si>
  <si>
    <t>ADXUD. MANTEMENTO APLICACIÓN CONTABLE.</t>
  </si>
  <si>
    <t>ADXUD. MANTTO. APLICACIÓN FACTURACIÓN ELECTRÓNICA.</t>
  </si>
  <si>
    <t>B15850647</t>
  </si>
  <si>
    <t>BALIDEA CONSULTING &amp; PROGRAMMING, S.L.</t>
  </si>
  <si>
    <t>ADXUD. RENOVACIÓN SUBSCRICIÓN DA LICENZA DO SOFTWARE VEEAM BACKUP DE COPIAS DE SEGURIDADE, DO 10/08/2022 Ó 09/08/2023.</t>
  </si>
  <si>
    <t>B50608025</t>
  </si>
  <si>
    <t>DES. INF. DE APLIC. LOGIC., S.L</t>
  </si>
  <si>
    <t>ADXUD. SERVIZO DE SOPORTE E MANTTO. DAS APLICACIÓNS CODEX, CENTROSNET E SEGURNET, ANO 2022.</t>
  </si>
  <si>
    <t>A81962201</t>
  </si>
  <si>
    <t>EDITORIAL ARANZADI, S.A.</t>
  </si>
  <si>
    <t>ADXUD. SUBSCRICIÓN REVISTA ADMINISTRACIÓN PRÁCTICA THOMSON REUTERS, ANO 2022.</t>
  </si>
  <si>
    <t>B16842668</t>
  </si>
  <si>
    <t>EPICA SOLUCIONES INFORMATICAS, S.L.</t>
  </si>
  <si>
    <t>ADXUD. SUSCRICIÓN ALUGUER ANUAL CATRO LICENZAS DE AUTOCAD LT, DO 29/04/2022 O 28/04/2023.</t>
  </si>
  <si>
    <t>ADXUD. SERVIZO SOPORTE E MANTTO. TRES LICENZAS DO PROGRAMA MENFIS V8, ANO 2022.</t>
  </si>
  <si>
    <t>B84137470</t>
  </si>
  <si>
    <t>EUROCOP SECURITY SYSTEMS, S.L.</t>
  </si>
  <si>
    <t>ADXUD. SERVIZO SOPORTE E MANTTO.  APLICACIÓNS INFORMÁTICAS DA POLICÍA LOCAL EUROCOP-2000, ANO 2022.</t>
  </si>
  <si>
    <t>G15305923</t>
  </si>
  <si>
    <t>INSTIT. TECNOLOGICO DE GALICIA</t>
  </si>
  <si>
    <t>ADXUD. SERVIZO DE SOPORTE E MANTTO. APLICACIÓN WEB PRESUPUESTA.COM, ANO 2022</t>
  </si>
  <si>
    <t>B36499960</t>
  </si>
  <si>
    <t>IMATIA INNOVATION, S.L.</t>
  </si>
  <si>
    <t>ADX. MMTO. PLATAFORMA CIVIDAS E-GOV DE ADM. ELECTRÓNICA E DAS APLIC. INFORMÁTICAS DE ORG. COLIXIADOS E CÍVIDAS, ANO 2022</t>
  </si>
  <si>
    <t>ADXUD. MMTO. DA PLATAFORMA INTEGRADA DE SERV. SOCIAIS (XIESS), ANO 2022.</t>
  </si>
  <si>
    <t>ADXUD. MMTO. DA CENTRALITA TELEFÓNICA DOS EDIFICIOS.</t>
  </si>
  <si>
    <t>A15044043</t>
  </si>
  <si>
    <t>MANTENIMIENTOS GALLEGOS, S.A.</t>
  </si>
  <si>
    <t>ADXUD. MMTO. DAS MÁQUINAS DE AIRE ACONDICIONADO AIR BLUE, ANO 2022.</t>
  </si>
  <si>
    <t>B15834872</t>
  </si>
  <si>
    <t>OZONA TECNOLOGIAS DE LA INFORMACION, S.L.</t>
  </si>
  <si>
    <t>ADXUD. MMTO. DE 60 LICENZAS DO SISTEMA AAAS DE SEGURIDADE PARA ACCESOS EXTERNOS, ANO 2022.</t>
  </si>
  <si>
    <t>ADXUD. RENOVACIÓN DO SERV. DE SUBSCRICIÓN DE 125 LICENZAS CITRIX APPS ADVANCED E 2 LICENZAS CITRIX GATEWAY ADVANCED</t>
  </si>
  <si>
    <t>ADXUD. LICENZA BASIC SUPPORT COVERAGE VMWARE VSPHERE 5 ESSENTIALS PLUS KIT, ANO 2022.</t>
  </si>
  <si>
    <t>ADXUD. SERV. DE ASIST. TÉCNICA SAC APLICACIÓN CITRIX APPS ADVANCED, ANO 2022.</t>
  </si>
  <si>
    <t>ADXUD. SUBSCRIPCIÓN DE 4 LICENZAS DO SFTWARE VERITAS BACKUP EXEC, ANO 2022.</t>
  </si>
  <si>
    <t>A08435356</t>
  </si>
  <si>
    <t>SALICRU, S.A.</t>
  </si>
  <si>
    <t>ADXUD. MMTO. TIPO LV8-MB DAS SAI´S. ANO 2022.</t>
  </si>
  <si>
    <t>ADXUD. SERV. DE REPARACIÓN DE INCIDENCIAS INFORMÁTICAS O LONGO DO ANO 2022.</t>
  </si>
  <si>
    <t>ADXUD. SUBSCRICIÓN DAS LIC. DO ANTIVIRUS CORPORATIVO MUNICIPAL.</t>
  </si>
  <si>
    <t>B80004732</t>
  </si>
  <si>
    <t>SOLU. AVAN. INFORM. APLICADA, S.L.</t>
  </si>
  <si>
    <t>ADXUD. MMTO. DA APLICACIÓN INFORMÁTICA DE RECURSOS HUMANOS, ANO 2022.</t>
  </si>
  <si>
    <t>ADXUD. MMTO. APLIC. CITA PREVIA QUENDA, ANO 2022.</t>
  </si>
  <si>
    <t>ADXUD. MMTO. DA PÁXINA WEB DO CONCELLO E MMTO. DO ALOXAMENTO DO DOMINIO. ANO 2022.</t>
  </si>
  <si>
    <t>B17565623</t>
  </si>
  <si>
    <t>VLEX NETWORKS, S.L.</t>
  </si>
  <si>
    <t>ADXUD. SUBSCRICIÓN DAS APLIC. INFORMÁTICAS DE CONSULTA DE LEXISLACIÓN VÍA WEB, ANO 2022.</t>
  </si>
  <si>
    <t>B15326036</t>
  </si>
  <si>
    <t>WURTH, S.L.</t>
  </si>
  <si>
    <t>ADXUD. MMTO. APLIC. INFORMÁTICA DO PADRÓN MUNICIPAL DE HABITANTES, ANO 2022.</t>
  </si>
  <si>
    <t>B85355071</t>
  </si>
  <si>
    <t>AMBISER INNOVACIONES, S.L.</t>
  </si>
  <si>
    <t>ADXUD. MMTO. E SOPORTE APLIC. INFORM. VIDEOACTA, ANO 2022.</t>
  </si>
  <si>
    <t>B36824480</t>
  </si>
  <si>
    <t>AYCO INTERNET, S.L.</t>
  </si>
  <si>
    <t>ADXUD. SERV. ALOXAMENTO E XESTIÓN DA WEB, CORREO ELECTR. ANTIVIRUS, BDOUTLOOK, E ALBERGUE CORPORATIVO, ANO 2022.</t>
  </si>
  <si>
    <t>ADXUD. SUBSCRICIÓN DE LICENZAS PARA OS DOUS CORTALUMES, ANO 2022.</t>
  </si>
  <si>
    <t>B88018098</t>
  </si>
  <si>
    <t>INDRA SOLUCIONES TECNOLOGICAS DE LA INFORMACION, S.L.U.</t>
  </si>
  <si>
    <t>ADXUD. SERV. DE MMTO. DA APLICACIÓN INFORM. EDITRAN, ANO 2022.</t>
  </si>
  <si>
    <t>B20935532</t>
  </si>
  <si>
    <t>EDATALIA DATA SOLUTIONS, S.L.</t>
  </si>
  <si>
    <t>ADXUD. LIC. DE 10 POSTOS DE SINATURA DE SOFTWARE ECOSIGNATURE, ANO 2022.</t>
  </si>
  <si>
    <t>B62758602</t>
  </si>
  <si>
    <t>INTERN. PERIFERICOS Y MEMORIAS ESPAÑA, S.L.</t>
  </si>
  <si>
    <t>ADXUD. AMPLIACIÓN DO SISTEMA DE ALMACENAMENTO INFORMÁTICO DO CONCELLO EMC VNX 5200.</t>
  </si>
  <si>
    <t>ADXUD. INST. DUN SWITCH BROCADE-RUCKUS ICX7450-48 E UN CABLE STACK OPTICAL FIBRE.</t>
  </si>
  <si>
    <t>ADXUD. MMTO. DOS EQUIPOS DO SISTEMA DE COPIAS DE SEGURIDADE. ANO 2022.</t>
  </si>
  <si>
    <t>ADXUD. MMTO. ENHANCED IPM SERVICE PARA O SISTEMA DE ALMAC. EMC VNX 5200, DO 06/2022 AO 06/2023.</t>
  </si>
  <si>
    <t>ADXUD. MMTO. DA ELECTRÓNICA DE REDE DO CONCELLO. DO 2/2022 AO 2/2023.</t>
  </si>
  <si>
    <t>ADXUD. MMTO. DA PLATAFORMA CISCO UCS E DO DATADOMAIN EMC. DO 03/2022 AO 04/2023.</t>
  </si>
  <si>
    <t>ADXUD. SERVIZO TELEASISTENCIA DOMICILIARIA, ANO 2022.</t>
  </si>
  <si>
    <t>B15361348</t>
  </si>
  <si>
    <t>SOLITIUM NOROESTE, S.L.</t>
  </si>
  <si>
    <t>ADXUD. MMTO. DAS FOTOCOPIADORAS, ANO 2022.</t>
  </si>
  <si>
    <t>ADXUD. SERVIZO MANTEMENTO E CONSERVACIÓN ESPAZOS NATURAIS, 2022.</t>
  </si>
  <si>
    <t>B36181899</t>
  </si>
  <si>
    <t>AUTOMOCION LA JUNQUERA, S.L.</t>
  </si>
  <si>
    <t>REPARACIÓN VEHÍCULO CON MATRÍCULA 5479-GJC.</t>
  </si>
  <si>
    <t>B36170389</t>
  </si>
  <si>
    <t>SERVICIOS PUENTE LIÑARES S.L.</t>
  </si>
  <si>
    <t>REPOSICIÓN GASOLEO CALEFACCIÓN NO COLEXIO VAGALUME.</t>
  </si>
  <si>
    <t>ADXUD. 10 INTERVECIÓNS MANTT. EQUIPOS INFORMÁTICOS CONSERVATORIO.</t>
  </si>
  <si>
    <t>35476266P</t>
  </si>
  <si>
    <t>DURAN RECUNA, CRISTINA</t>
  </si>
  <si>
    <t>ADXUD. XESTIÓN E MANTEMENTO REDES SOCIAIS E WEB FESTIVAL CLASCLAS.</t>
  </si>
  <si>
    <t>ADXUD. REPARATO DE MATERIAL PUBLICITARIO DAS ACTIVIDADES CULTURAIS DO CONCELLO DURANTE O ANO 2022.</t>
  </si>
  <si>
    <t>A36008886</t>
  </si>
  <si>
    <t>CONST., OBRAS Y VIALES, S.A.</t>
  </si>
  <si>
    <t>ADXUD. SUBM. MATERIAIS PARA REPARACIÓN CÑOS RURAIS.</t>
  </si>
  <si>
    <t>ADXUD. SUBM. MATERIAIS PARA BACHEO E REPARACIÓN DE GABIAS.</t>
  </si>
  <si>
    <t>A36005346</t>
  </si>
  <si>
    <t>RADIO PONTEVEDRA, S.A.</t>
  </si>
  <si>
    <t>ADXUD. PUBLICIDADE PARA DIFUSIÓN DAS INICIATIVAS DE DESENVOLVEMENTO LOCAL. 1º SEM/2022.</t>
  </si>
  <si>
    <t>A28281368</t>
  </si>
  <si>
    <t>RADIO POPULAR, S.A.</t>
  </si>
  <si>
    <t>GASTOS PUBLICITARIOS PARA O ANO 2022.</t>
  </si>
  <si>
    <t>B36127405</t>
  </si>
  <si>
    <t>REDINOR, S.L.</t>
  </si>
  <si>
    <t>ADXUD. SUBM DE PAPEL.</t>
  </si>
  <si>
    <t>B36365369</t>
  </si>
  <si>
    <t>TELESERV. INSTAL. OFIC.,SL</t>
  </si>
  <si>
    <t>ADXUD. SUBM. DE DÚAS CADEIRAS PARA OFICINA TÉCNICA.</t>
  </si>
  <si>
    <t>B15972789</t>
  </si>
  <si>
    <t>BULL FUEGO, S.L.</t>
  </si>
  <si>
    <t>ADXUD. REPARACIÓN CAMIÓN IVECO 8039FWG.</t>
  </si>
  <si>
    <t>35473888E</t>
  </si>
  <si>
    <t>JUEGUEN GARCIA, PABLO</t>
  </si>
  <si>
    <t>ADXUD. MMTO. DOS PERFÍS DO CONCELLO NAS REDES SOCIAIS. ANO 2022.</t>
  </si>
  <si>
    <t>ADXUD. REPARACIÓN DO VEHÍCULO 8107JZZ.</t>
  </si>
  <si>
    <t>G36026680</t>
  </si>
  <si>
    <t>AROSA, S.C.</t>
  </si>
  <si>
    <t>CONTRATO DE PATROCINIO PARA PROMOCIÓN DE VILAGARCÍA COMO DESTINO TURÍSTICO. TEMPORADA 2021/22.</t>
  </si>
  <si>
    <t>B94128675</t>
  </si>
  <si>
    <t>REFORMAS TREBOL, S.L.</t>
  </si>
  <si>
    <t>REPARACIÓN FILTRACIÓNS AUGA NO TELLADO DO CEIP DE RUBIANS.</t>
  </si>
  <si>
    <t>REPARACIÓN VEHÍCULO MATRÍCULA PO-1813-AU.</t>
  </si>
  <si>
    <t>A36006351</t>
  </si>
  <si>
    <t>AUTOS IBAÑEZ, S.A.</t>
  </si>
  <si>
    <t>REPARACIÓN VEHÍCULO MATRÍCULA 5441-JHS.</t>
  </si>
  <si>
    <t>SUBMINISTRO MATERIAL FORMACIÓN PARA ALUMNADO OBRADOIRO DE EMPREGO FORME 2021.</t>
  </si>
  <si>
    <t>A58417346</t>
  </si>
  <si>
    <t>WOLTERS KLUWER ESPAÑA, S.A.</t>
  </si>
  <si>
    <t>ADXUD. SERV. DE SOPORTE E SUBSCRIPCIÓN WES111 E ECA2 ""O CONSULTOR DOS CONCELLO"", DO 26/02/22 E 25/02/23.</t>
  </si>
  <si>
    <t>ADXUD. SUBSCRICIÓN A CLW12 COMPLYLAW, DO 26/02/22 AO 25/02/23.</t>
  </si>
  <si>
    <t>ADXUD. SUBSCRICIÓN DA REVISTA LAA16 TODO SOCIAL, DO 30/03/22 AO 29/03/23.</t>
  </si>
  <si>
    <t>53181515H</t>
  </si>
  <si>
    <t>CARREIRO FERNANDEZ, ABRAHAM</t>
  </si>
  <si>
    <t>ADXUD. SUBSCRICIÓN AO XORNAL ""O PAPAGAIO"", DO 02/2022 AO 01/2023.</t>
  </si>
  <si>
    <t>E36418283</t>
  </si>
  <si>
    <t>OFTEFOR, C.B.</t>
  </si>
  <si>
    <t>ADXUD. TRABALLOS TOPOGRÁFICOS NA RÚA AGROLONGO E CÑO. DA REGUEIRA - FONTECARMOA.</t>
  </si>
  <si>
    <t>A15050958</t>
  </si>
  <si>
    <t>MONCOSA OHS, S.A.</t>
  </si>
  <si>
    <t>ADXUD. REPARACIÓN DO DUMPER E-5736-BBW.</t>
  </si>
  <si>
    <t>35457427Y</t>
  </si>
  <si>
    <t>BARREIRO GARRIDO, DANIEL</t>
  </si>
  <si>
    <t>ADXUD. 8 SESIÓNS CONCERTO DÍA DE ROSALÍA NOS INSTITUTOS.</t>
  </si>
  <si>
    <t>A58178161</t>
  </si>
  <si>
    <t>KOMPAN, S.A.</t>
  </si>
  <si>
    <t>ADXUD. SUBMINISTRO REDE TREPA PARQUE INFANTIL MIGUEL HERNÁNDEZ.</t>
  </si>
  <si>
    <t>ADXUD. IMPARTICIÓN DUN PROGRAMA FORMATIVO EN INCLUSIÓN E CAPACITACIÓN DIXITAL NA ALULA CEMIT, ANO 2022.</t>
  </si>
  <si>
    <t>ADXUD. SUBM. 20 PAR DE BOTAS DE INTERVENCIÓN DE INCENDIOS.</t>
  </si>
  <si>
    <t>B36699064</t>
  </si>
  <si>
    <t>SETGA, S.L.</t>
  </si>
  <si>
    <t>ADXUD. SUBM. DE CINCO LUMINARIAS TIPO ROUND PARA A R. BALDOSA.</t>
  </si>
  <si>
    <t>ADXUD. REPARACIÓN VEHÍCULO 5479GJC.</t>
  </si>
  <si>
    <t>ADXUD. SUBM. DÚAS CADEIRAS.</t>
  </si>
  <si>
    <t>ADXUD. SUBM. MATERIAIS PARA REPARAR ACCESO A BOMBEOS.</t>
  </si>
  <si>
    <t>B15869092</t>
  </si>
  <si>
    <t>EQUIPAMENTOS OBREIRO, S.L.</t>
  </si>
  <si>
    <t>ADXUD. SUBM. ROUPA E MATERIAIS PARA PROTECCIÓN NO TRABALLO.</t>
  </si>
  <si>
    <t>B94178514</t>
  </si>
  <si>
    <t>AROUSA HERMANOS GONGAL, S.L</t>
  </si>
  <si>
    <t>ADXUD. SERVIZO ALMORZO E COMIDA PARA MARTÓN FOTOGRÁFICA POLA IGUALDADE.</t>
  </si>
  <si>
    <t>P6503001G</t>
  </si>
  <si>
    <t>CONSORCIO PROMOCION DE LA MUSICA</t>
  </si>
  <si>
    <t>ADXUD. CONCERTO ORQUESTRA SINFÓNICA DE GALICIA O 19 DE MARZO.</t>
  </si>
  <si>
    <t>ADXUD. DESENVOLVEMENTO DOS OBRADOIROS INFANTÍS DENTRO DO PROGRAMA DE ENTROIDO 2022.</t>
  </si>
  <si>
    <t>35449729J</t>
  </si>
  <si>
    <t>GALBAN ZARAGOZA, CARLOS</t>
  </si>
  <si>
    <t>ADXUD. ANIMACIÓN MUSICAL DA FESTA INFANTIL DENTRO DO PROGRAMA DE ENTROIDO 2022.</t>
  </si>
  <si>
    <t>G36776920</t>
  </si>
  <si>
    <t>ASOC. DE FAMILIARES DE ENFERMOS DE ALZHEIMER E OUTRAS DEMENCIAS</t>
  </si>
  <si>
    <t>ADXUD. IMPARTICIÓN DUN OBRADOIRO DE ESTIMULACIÓN COGNITIVA E PSICOMOTRICIDADE PARA PERSOAS MAIORES.</t>
  </si>
  <si>
    <t>32686029Q</t>
  </si>
  <si>
    <t>GONZALEZ VEIGA, MARTINA</t>
  </si>
  <si>
    <t>ADXUD. IMPARTICIÓN OBRADOIROS EDUCACIÓN AFECTIVO SEXUAL PARA ALUMNOS DE PRIMARIA.</t>
  </si>
  <si>
    <t>32692118X</t>
  </si>
  <si>
    <t>VIERNA FERNANDEZ, SARA</t>
  </si>
  <si>
    <t>ADXUD. IMPARTICIÓN DE OBRADOIROS DE COEDUCACIÓN EMOCIONAL PARA ALUMNOS DE PRIMARIA.</t>
  </si>
  <si>
    <t>ADX. INFORME TÉC RELATIVO A LICENZA DE LEG. E ADAPTACIÓN DE TIPOLOXÍA DE ACT REC DESTINADA A DISCOT NA AV. DA MARIÑA 34</t>
  </si>
  <si>
    <t>A28388023</t>
  </si>
  <si>
    <t>SULZER PUMPS WASTEWATER SPAIN, S.A.</t>
  </si>
  <si>
    <t>ADXUD. SUBM. SISTEMA DE CONTROL SULZER EC 531.</t>
  </si>
  <si>
    <t>B36292688</t>
  </si>
  <si>
    <t>LAMARCA, S.L.</t>
  </si>
  <si>
    <t>ADXUD. SUBM. MORTERO PARA REPARACIÓN DE SUMIDOIROS E PLUVIAIS.</t>
  </si>
  <si>
    <t>G94157708</t>
  </si>
  <si>
    <t>ASOC. MARISCADORAS A PE DE CARRIL</t>
  </si>
  <si>
    <t>ADXUD. CTO. DE PUBLICIDADE COA ASOCIACIÓN PARA PROMOCIÓN DE VILAGARCÍA COMO DESTINO TURÍSTICO.</t>
  </si>
  <si>
    <t>44078181S</t>
  </si>
  <si>
    <t>CASTELO MIGUEZ, SONIA</t>
  </si>
  <si>
    <t>CURSO XESTIÓN DE EMPRESA MÓDULOS FORMATIVOS OBRADOIRO FORME.</t>
  </si>
  <si>
    <t>35316612C</t>
  </si>
  <si>
    <t>PINTOS SILVA, JUAN JOSE</t>
  </si>
  <si>
    <t>ADXUD. SERVIZO MANTEMENTO PÁXINA WEB ESCOLA DE MÚSICA, 2022.</t>
  </si>
  <si>
    <t>49206973Z</t>
  </si>
  <si>
    <t>POGHOSYAN GHARIBYAN, TIGRAN</t>
  </si>
  <si>
    <t>ADXUD. REVISIÓN E AFINACIÓN PIANOS ESCOLA DE MÚSICA.</t>
  </si>
  <si>
    <t>15373039T</t>
  </si>
  <si>
    <t>CRESPO GOMEZ, CARLOS</t>
  </si>
  <si>
    <t>ADXUD. ACTUACIÓN DUENDENETA O DÍA 1/03/22, ENTROIDO 2022.</t>
  </si>
  <si>
    <t>45952172N</t>
  </si>
  <si>
    <t>DELMONTE PEREZ, WILSON</t>
  </si>
  <si>
    <t>ADXUD. ACTUACIÓN O 5/03/2022 EN CARRIL PARA BAILE PIÑATA.</t>
  </si>
  <si>
    <t>G36136679</t>
  </si>
  <si>
    <t>ASOC. CULT. MALVEIRAS</t>
  </si>
  <si>
    <t>ADXUD. ACTUACIÓN O 6/03/22 NO ENTERRO DA SARDIÑA EN CARRIL.</t>
  </si>
  <si>
    <t>F27875285</t>
  </si>
  <si>
    <t>A PANADARIA, S.C.G.</t>
  </si>
  <si>
    <t>ADXUD. OBRA ""AS QUE LIMPAN"" O DÍA 19/02/22.</t>
  </si>
  <si>
    <t>36157053H</t>
  </si>
  <si>
    <t>MERA ESTEVEZ, DIANA</t>
  </si>
  <si>
    <t>ADXUD. OBRA ""SOGA E CINSA"" O 12/03/22.</t>
  </si>
  <si>
    <t>44809396Z</t>
  </si>
  <si>
    <t>VILLASENIN MONTOIRO, FRANCISCO JAVIER</t>
  </si>
  <si>
    <t>ADXUD. OBRA "" LITTLE NENO DESCOBRE OS BEATLES"" O 23/04/22.</t>
  </si>
  <si>
    <t>70259795Q</t>
  </si>
  <si>
    <t>VELASCO SANZ, RAQUEL</t>
  </si>
  <si>
    <t>ADXUD. OBRA "" REINO DE EXTINCIÓN"" O 14/05/22.</t>
  </si>
  <si>
    <t>W0185688I</t>
  </si>
  <si>
    <t>HISCOX ESPAÑA, S.A.</t>
  </si>
  <si>
    <t>ADXUD. SEGURO EXPOSICIÓN CARTACES COLECCIÓN MUSEO DO POBO.</t>
  </si>
  <si>
    <t>B36213460</t>
  </si>
  <si>
    <t>VIVEROS O PIÑEIRO, S.L.</t>
  </si>
  <si>
    <t>B70611264</t>
  </si>
  <si>
    <t>FB2 ESTUDIO DE INGENIERIA, S.L.</t>
  </si>
  <si>
    <t>ADXUD. DIRECCIÓN OBRA MIRADOIRO NA CRUZ DE XIABRE SUBV(2)1/13/20121.</t>
  </si>
  <si>
    <t>ADXUD. MÓDULO ALFABETIZACIÓN INFORMÁTICA ALUMNOS OBRADOIRO.</t>
  </si>
  <si>
    <t>G36018513</t>
  </si>
  <si>
    <t>ADEGA CINE CLUB</t>
  </si>
  <si>
    <t>PROXECCIÓN PELÍCULA ""A POETA ANALFABETA"" O 9/03/2022.</t>
  </si>
  <si>
    <t>77408655Q</t>
  </si>
  <si>
    <t>LOPEZ VARELA, DIANA</t>
  </si>
  <si>
    <t>ADXUD. REPRESENTACIÓN ""A SÍNDROME DE LIS"" O 11/03/2022.</t>
  </si>
  <si>
    <t>G70270293</t>
  </si>
  <si>
    <t>FUNDACION GALICIA OBRA SOCIAL</t>
  </si>
  <si>
    <t>ADXUD. GASTOS XESTIÓN ENTRADAS ACTIVIDADES 8-M</t>
  </si>
  <si>
    <t>A58620808</t>
  </si>
  <si>
    <t>HPC IBERICA, S.A.</t>
  </si>
  <si>
    <t>ADXUD. SUBMIN. RESORTE E ESCORREGADOIRO PARQUE INFANTIL A LAXE.</t>
  </si>
  <si>
    <t>B36268217</t>
  </si>
  <si>
    <t>TROQUIÑA, S.L.</t>
  </si>
  <si>
    <t>ADXUD. SUBMINISTRO DE SETE ÁRBORES PARA REPOSICIÓN NA PZA. DE ESPAÑA, PZ. RAVELLA E CELSO EMILIO FERREIRO, XARDÍNS.</t>
  </si>
  <si>
    <t>B36242956</t>
  </si>
  <si>
    <t>COPRAROSA, S.L.</t>
  </si>
  <si>
    <t>ADXUD. SUBMINISTRO MATERIAL PARA REPARACIÓN E MATTO. BEIRARRÚAS NO 2022.</t>
  </si>
  <si>
    <t>ADXUD. DUAS CADEIRAS PARA SERVIZO DE COMUNICACIÓN POR DETERIODO, ADMON. XERAL.</t>
  </si>
  <si>
    <t>B70252945</t>
  </si>
  <si>
    <t>ARELAR XESTION SOCIOEDUCATIVA, S.L.</t>
  </si>
  <si>
    <t>DESENVOLVEMENTO INTEGRAL DOS NENOS/AS DE EDUCACIÓN PRIMARIA CO PROXECTO EMPATIZA-RESOLUCION PACÍFICA DE CONFLICTOS.</t>
  </si>
  <si>
    <t>PROXECTO TEATRO FORO PARA DESENVOLVEMENTO INTEGRAL DA ADOLESCENCIA PARA EDUCACIÓN EMOCIONAL.</t>
  </si>
  <si>
    <t>ADXUD. ADQUISICIÓN APLICACIÓN  RECOÑECEMENTO ÓPTICO DE CARÁCTERES, ABBY FINEREADES 15 STANDARD, ADMON. XERAL.</t>
  </si>
  <si>
    <t>PROXECTO EMOTIPEDIA PARA DESENVOLVEMENTO INTEGRAL DA ADOLESCENCIA RESPECTO ÁS COMPETENCIAS EMOCIONAIS.</t>
  </si>
  <si>
    <t>B15535271</t>
  </si>
  <si>
    <t>SKETCH SYSTEM, S.L.</t>
  </si>
  <si>
    <t>ADXUD. XOGO DE TINTAS DO PLÓTER DA ÁREA DE COMUNICACIÓN SOCIAL, PARA TRABALLOS DOS DISTINTOS DEPARTAMENTOS DO CONCELLO,</t>
  </si>
  <si>
    <t>B36146892</t>
  </si>
  <si>
    <t>INTERMACO, S.L.</t>
  </si>
  <si>
    <t>ADXUD. REPARACIÓN E MANTTO. SANEAMENTO E PLUVIAIS, 2022.</t>
  </si>
  <si>
    <t>B36030997</t>
  </si>
  <si>
    <t>EMPRESA PEREIRA, S.L.</t>
  </si>
  <si>
    <t>ADXUD. SERVIZO AUTOCAR O DÍA 1 DE ABRIL DE 2022, CURSO USC MAIORES DE 50 ANOS, EDUCACIÓN.</t>
  </si>
  <si>
    <t>ADXUD. OBRADOIRO PROGRAMA ESPERTAS.</t>
  </si>
  <si>
    <t>ADXUD. SUBMIN. MATERIAIS FORMACIÓN ESPECIALIDADE MANTEMENTO REDES ELECTRICAS.</t>
  </si>
  <si>
    <t>ADXUD. SUBMIN. MATERIAL OBRADOIRO EMPREGO ESPECIALIDADE ELECTRICIDADE.</t>
  </si>
  <si>
    <t>B36284099</t>
  </si>
  <si>
    <t>DIGAMEL AROUSA, S.L.U.</t>
  </si>
  <si>
    <t>ADXUD. SUBMINISTRO MATERIAIS OBRA MODULO MANTEMENTO REDES.</t>
  </si>
  <si>
    <t>B36158897</t>
  </si>
  <si>
    <t>MADERAS J. REDONDO, S.L.</t>
  </si>
  <si>
    <t>B70168315</t>
  </si>
  <si>
    <t>NOVA XESTIÓN CULTURAL, S.L.</t>
  </si>
  <si>
    <t>ADXUD. OBRADOIRO INDEPENDENCIA DIXITAL PARA MULLERES.</t>
  </si>
  <si>
    <t>A36002558</t>
  </si>
  <si>
    <t>ARIDOS DEL UMIA, S.A.</t>
  </si>
  <si>
    <t>ADXUD. SUBMINISTRO 60 M3 FORMIGÓN HM-20/P/20/IIA, REPARACIÓNS EN BEIRARÚAS.</t>
  </si>
  <si>
    <t>B36164820</t>
  </si>
  <si>
    <t>ESPACIO DO LECTOR, S.L.</t>
  </si>
  <si>
    <t>ADXUD. SUBMINISTRO TÍTULOS BIBLIOGRÁFICOS PARA REDE BIBLIOTECAS.</t>
  </si>
  <si>
    <t>B70605464</t>
  </si>
  <si>
    <t>METROPOLIS COMICS VILAGARCIA, S.L.</t>
  </si>
  <si>
    <t>ADXUD. SUBMINISTRO 29 TITULOS PARA REDE BIBLIOTECAS.</t>
  </si>
  <si>
    <t>A36011112</t>
  </si>
  <si>
    <t>DALONGA, S.A.</t>
  </si>
  <si>
    <t>ADXUD. REPARACIÓN VEHÍCULO CITROEN 0910JGR.</t>
  </si>
  <si>
    <t>ADXUD. REPARACIÓN LUMINARIAS EN DIVERSOS PUNTOS.</t>
  </si>
  <si>
    <t>ADXUD. APLICACIÓN MODULOS SAF E INTERVENCIÓN FAMILIAR PARA PLATAFORMA XIESS.</t>
  </si>
  <si>
    <t>ADXUD. REPARACIÓN ESTUFA PELLETS, C.C. FAXILDE.</t>
  </si>
  <si>
    <t>ADXUD. 18 CHARLAS INFORMATIVAS CENTRO ATENCIÓN DIXITAL PARA CENTROS CULTURAIS.</t>
  </si>
  <si>
    <t>ADXUD. AFINACIÓN PIANO COLA CONSERVATORIO.</t>
  </si>
  <si>
    <t>ADXUD. ADQUISICIÓN CADEIRAS ENCARTABLES PARA SALA DE CONCERTOS, ESCOLA DE MÚSICA.</t>
  </si>
  <si>
    <t>B15467962</t>
  </si>
  <si>
    <t>COGAMI RECICLADO DE GALICIA, S.L.</t>
  </si>
  <si>
    <t>ADXUD. RETIRADA RESÍDUOS PLÁSTICOS DO PUNTO LIMPO, 2022.</t>
  </si>
  <si>
    <t>G36436947</t>
  </si>
  <si>
    <t>ASOC. OS TERRIBLES DE AROUSA</t>
  </si>
  <si>
    <t>G36197721</t>
  </si>
  <si>
    <t>AGRUP. CORO P. STA. EULALIA</t>
  </si>
  <si>
    <t>G94150414</t>
  </si>
  <si>
    <t>ASOC. CUL. LUMARADA</t>
  </si>
  <si>
    <t>ADXUD. ACTUACIÓN GRUPO DE GAITAS FESTAS DE SAN PEDRO EN CORNZADO DO 1 DE XULLO, CULTURA</t>
  </si>
  <si>
    <t>G36114502</t>
  </si>
  <si>
    <t>CENT. CULT. DEP. S. PLACIDA</t>
  </si>
  <si>
    <t>ACTUACIÓN DO GRUPO DE GAITAS O 20 DE MARZO DE 2022 CON MOTIVO DA CELEBRACIÓN DA FESTA NA HONRA DE SAN JOSÉ EN CEA.</t>
  </si>
  <si>
    <t>ADXUD. ACTUACIÓN GRUPO DE GAITAS FESTAS DE SAN PEDRO DE CORNAZO O 3 DE XULLO, CULTURA</t>
  </si>
  <si>
    <t>G94107109</t>
  </si>
  <si>
    <t>ASOC. LOBISOME PRODUCIONS</t>
  </si>
  <si>
    <t>ADXUD. ACTIVIDADES MEMORIA DEMOCRÁTICA DO 7 A 9 DE ABRIL.</t>
  </si>
  <si>
    <t>G94007911</t>
  </si>
  <si>
    <t>ASOC. CUL. FOLC. UNION PIÑEIRA DE GUILLAN</t>
  </si>
  <si>
    <t>ADXUD. ACTUACIÓN GRUPO DE GAITAS FESTAS DE SAN PEDRO DE CORNAZO 2 DE XULLO, CULTURA</t>
  </si>
  <si>
    <t>G94093598</t>
  </si>
  <si>
    <t>CANTAREIRAS BULIDEIRAS DE FONTECARMOA</t>
  </si>
  <si>
    <t>ADXUD. ACTUACIÓN GRUPO DE PANDARETEIRAS  FESTAS DE SAN PEDRO DE CORNAZO 3 DE XULLO, CULTURA</t>
  </si>
  <si>
    <t>G94108933</t>
  </si>
  <si>
    <t>ASOC. CULT. CORAL S. PEDRO CORNAZO</t>
  </si>
  <si>
    <t>ADXUD. ACTUACIÓN CORAL FESTAS DE SAN PEDRO DE CORNAZO, 3 DE XULLO, CULTURA</t>
  </si>
  <si>
    <t>ADXUD. REPARACIÓN CITROEN CACTUR-0910JGR.</t>
  </si>
  <si>
    <t>ADXUD. PROX. ""CAMPAÑA CONCIENCIACIÓN RECOLLIDA DE EXCREMENTOS DE CANS""</t>
  </si>
  <si>
    <t>ADXUD. SUBMINISTRO CINCO TERMINAIS TELEFÓNICOS IP PARA CENTRAL CONCELLO.</t>
  </si>
  <si>
    <t>ADXUD. SUBM. CAIXAS E CARPETAS PARA CONSERVACIÓN DOS FONDOS DOCUMENTAIS.</t>
  </si>
  <si>
    <t>B71066153</t>
  </si>
  <si>
    <t>VERMICAN SOLUCIONES DE COMPOSTAXE, S.L.</t>
  </si>
  <si>
    <t>ADXUD. SUBM. DOUS COMPOSTEIROS.</t>
  </si>
  <si>
    <t>B60070505</t>
  </si>
  <si>
    <t>GIRODSERVICES, S.L.</t>
  </si>
  <si>
    <t>ADXUD. SUBMINISTRO 24 BALIZAS SINALIZACIÓN CONEXIÓN PORTO DEPORTIVO CON VÍA VERDE.</t>
  </si>
  <si>
    <t>G01830512</t>
  </si>
  <si>
    <t>ASOCIACION CROMOSOMOS X</t>
  </si>
  <si>
    <t>ADXUD. REALIZACIÓN DOS OBRADOIROS SOBRE CICLO MESTRUAL E SEXUALIDADE SAUDABLE.</t>
  </si>
  <si>
    <t>G36043933</t>
  </si>
  <si>
    <t>ASOC. CUL. NOS</t>
  </si>
  <si>
    <t>ACTUACIÓN NAS FESTAS DE SAN CIBRÁN DE SOBRADELO O DÍA 6 DE XUÑO.</t>
  </si>
  <si>
    <t>SERVIZO DE PODOLOXÍA PARA USUARIOS DO SERVIZO DE AXUDA NO FOGAR COMO ACTUACIÓN COMPLEMENTARIA.</t>
  </si>
  <si>
    <t>SERVIZO DE FISIOTERAPIA  PARA USUARIOS DO SERVIZO DE AXUDA A DOMICILIO COMO ACTUACIÓN COMPLEMENTARIA.</t>
  </si>
  <si>
    <t>ADXUD. SUBM. TUBAXE DE SANEAMENTO PARA UNHA REPARACIÓN NA AV. DAS CAROLINAS.</t>
  </si>
  <si>
    <t>ADXUD. REPARACIÓN DO VEHÍCULO 5479GJC.</t>
  </si>
  <si>
    <t>B94033800</t>
  </si>
  <si>
    <t>GASOCENTRO CALDAS, S.L.</t>
  </si>
  <si>
    <t>ADXUD. SUBM. CARBURANTES PARA O COLEXIO DE EDUCACIÓN ESPECIAL DE VILAGARCÍA.</t>
  </si>
  <si>
    <t>ADXUD. SUBM. CARBURANTES PARA O COLEXIO VAGALUME DE VILAGARCÍA.</t>
  </si>
  <si>
    <t>ADXUD. SERV. DE AUTOCARES DOS CENTROS EDUCATIVOS AO AUDITORIO O DÍA 20 DE ABRIL.</t>
  </si>
  <si>
    <t>B94101946</t>
  </si>
  <si>
    <t>GALSUR PROYECTOS Y OBRAS, S.L.U.</t>
  </si>
  <si>
    <t>ADXUD. ALUGUER DE VARIOS VEHÍCULO E MQUINARIA PARA O ANO 2022.</t>
  </si>
  <si>
    <t>ADXUD. MEDICIÓNS DE RUÍDOS XERADOS POLOS LOCAIS DE HOSTELERÍA.</t>
  </si>
  <si>
    <t>ADXUD. CAMPAÑA DE PROMOCIÓN DO CONSERVATORIO NAS RRSS.</t>
  </si>
  <si>
    <t>ADXUD. SERV. DE MONITORES PARA O CAMPAMENTOS URBANOS DE VERÁN PARA NEN@S DE 3 A 7 ANOS.</t>
  </si>
  <si>
    <t>ADXUD. SERV. DE LIMPEZA PARA OS CAMPAMENTOS URBANOS DE VERÁN PARA NEN@S DE 3 A 7 ANOS.</t>
  </si>
  <si>
    <t>B36027597</t>
  </si>
  <si>
    <t>CUEVAS, S.L.</t>
  </si>
  <si>
    <t>ADXUD. MATERIAIS E MAN DE OBRA PARA PECHE DA PISTA DE FUTBITO.</t>
  </si>
  <si>
    <t>B36299675</t>
  </si>
  <si>
    <t>DISBEPO, S.L.</t>
  </si>
  <si>
    <t>ADXUD. SUBM. BOTELLAS DE AUGA PARA X.G.L. E PLENOS, ANO 2022.</t>
  </si>
  <si>
    <t>ADXUD. SUBM. BOTELLAS DE AUGA PARA OS DISTINTOS SERVIZOS DO CONCELLO. ANO 2022.</t>
  </si>
  <si>
    <t>ADXUD. SUBM. DUNHA MESA TALENT 300.</t>
  </si>
  <si>
    <t>ADXUD. SERVIZO DE AUTOBÚS PARA DESPRAZAMENTO DOS ALUMNOS DO COLEXIO DE VILAXOÁN AO AUDITORIO O DÍA 26 DE ABRIL.</t>
  </si>
  <si>
    <t>ADXUD. PROXECCIÓN DO FILME ""VALENTINA"" NO AUDITORIO O DÍA 20 DE ABRIL.</t>
  </si>
  <si>
    <t>ADX SERV AUTOCAR PARA ALUMNOS DOS COLEXIOS DO PIÑEIRIÑO E VILAXOÁN AO AUDITORIO PARA ASIST CONCERTO UN MUNDO MARAVILLOSO</t>
  </si>
  <si>
    <t>B36892016</t>
  </si>
  <si>
    <t>VISUAL GRAPHICS IMAGEN Y PUBLICIDAD, S.L.</t>
  </si>
  <si>
    <t>ADXUD. SUBM. CARTEIS DE CONCIENCIACIÓN SOBRE VERTIDOS INCONTROLADOS, USO DO PUNTO LIMPO E E REC. DE ENSERES.</t>
  </si>
  <si>
    <t>ADXUD. SUBM. DUN CPU BAREBONE E UN SISTEMA LOGITECH GROUP.</t>
  </si>
  <si>
    <t>B06828834</t>
  </si>
  <si>
    <t>CDF CONSULTORIA Y GESTION FORMATIVA, S.L.</t>
  </si>
  <si>
    <t>ADXUD. REALIZACIÓN DUN CURSO DE ACONDICIONAMENTO E TECNOLOXÍA DO PESCADO PARA MULLERES VULNERABLES.</t>
  </si>
  <si>
    <t>B36275279</t>
  </si>
  <si>
    <t>CALEFACCIONES PAULINO, S.L.</t>
  </si>
  <si>
    <t>ADXUD. REPARACIÓN CALEFACCIÓN DO CONSERVATORIO.</t>
  </si>
  <si>
    <t>ADXUD. SUBMIN. 5 CADEIRAS POR REPOSICIÓN PARA POLICÍA LOCAL.</t>
  </si>
  <si>
    <t>B36252872</t>
  </si>
  <si>
    <t>BAÑOS PRINT, S.L.</t>
  </si>
  <si>
    <t>ADXUD. SUBM. PLACAS DE VADO PERMANENTE.</t>
  </si>
  <si>
    <t>B70194154</t>
  </si>
  <si>
    <t>GRAFICAS ORZAN, S.L.</t>
  </si>
  <si>
    <t>ADXUD. SUBMINISTRO 5000 IMPRESOS BOLETÍNS DENUNCIAS.</t>
  </si>
  <si>
    <t>ADXUD. SUBM. MARTELO PICADOR PARA REPOSICIÓN DO ANTIGUO.</t>
  </si>
  <si>
    <t>B70409149</t>
  </si>
  <si>
    <t>PAPERSTORE, S.L.</t>
  </si>
  <si>
    <t>ADXUD. SUBM. DUNHA PLASTIFICADORA.</t>
  </si>
  <si>
    <t>B36630085</t>
  </si>
  <si>
    <t>COMERCIAL BASTOS, S.L.</t>
  </si>
  <si>
    <t>ADXUD. SUBM. TUBAXE AUGA NO CEIP A ESCARDIA.</t>
  </si>
  <si>
    <t>ADXUD. ALUGUER DE PLATAFORMA ELEVADORA PARA OBRADOIRO FORME 2021-22.</t>
  </si>
  <si>
    <t>B36335602</t>
  </si>
  <si>
    <t>SERIGAL 4, S.L.</t>
  </si>
  <si>
    <t>ADXUD. SUBM. CAMISETAS E PULSEIRAS PARA CAMPAÑA IGUALDADE VILAGARCIA BASKET CUP.</t>
  </si>
  <si>
    <t>ACTUACIÓN NAS FESTAS DO APÓSTOL SANTIAGO EN CARRIL OS DÍA 24 E 25 DE XULLO.</t>
  </si>
  <si>
    <t>G36428985</t>
  </si>
  <si>
    <t>CORAL ALENTO XOVEN</t>
  </si>
  <si>
    <t>ACTUACIÓN NAS FESTAS DO APÓSTOL SANTIAGO EN CARRIL O DÍA 25 DE XULLO.</t>
  </si>
  <si>
    <t>B36222727</t>
  </si>
  <si>
    <t>TALLERES S. IGLESIAS, S.L.</t>
  </si>
  <si>
    <t>ADXUD. REPARACIÓN GUINDASTRE MUNICIPAL.</t>
  </si>
  <si>
    <t>ADXUD. SUBM. ELEMENTOS PARA REPOSICIÓN NO PARQUE INFANTIL PASEO MARÍTIMO CARRIL.</t>
  </si>
  <si>
    <t>B94184785</t>
  </si>
  <si>
    <t>CRAFTIUM S.L.</t>
  </si>
  <si>
    <t>G36457745</t>
  </si>
  <si>
    <t>ASOC. CORAL ROSALIA DE CASTRO</t>
  </si>
  <si>
    <t>ACTUACIÓN NAS FESTAS DE SAN XOAN E SAN ANTONIO EN BAMIO DO DÍA 24 DE XUÑO.</t>
  </si>
  <si>
    <t>G36499127</t>
  </si>
  <si>
    <t>ASOC. CULT. GAITAS DO MAR DE AROUSA</t>
  </si>
  <si>
    <t>ACTUACIÓN NAS FESTAS DE SAN XOAN E SAN ANTONIO EN BAMIO DO DÍA 25 DE XUÑO.</t>
  </si>
  <si>
    <t>B27495431</t>
  </si>
  <si>
    <t>ETIQUETA NEGRA PRODUCCIONES, S.L.</t>
  </si>
  <si>
    <t>ALUGUER DE EQUIPO DE SON E LUCES PARA O SALÓN DE ACTOS DO AUDITORIO O DÍA 25 DE SETEMBRO.</t>
  </si>
  <si>
    <t>ACTUACIÓN NAS FESTAS DO SACRAMENTO EN SOBRADELO O DÍA 7 DE AGOSTO.</t>
  </si>
  <si>
    <t>ACTUACIÓN NAS FESTAS DE SAN ROQUE EN CARRIL O DÍA 14 DE AGOSTO.</t>
  </si>
  <si>
    <t>ADXUD. REPARACIÓN MINICARGADORA MUSTANG E-1063-BDJ.</t>
  </si>
  <si>
    <t>B70421227</t>
  </si>
  <si>
    <t>AMBIGAL 360, S.L.</t>
  </si>
  <si>
    <t>ADXUD. RETIRADA DOS PLÁSTICOS NO PUNTO LIMPO DE PINAR DO REI, ANO 2022.</t>
  </si>
  <si>
    <t>B36765709</t>
  </si>
  <si>
    <t>ALQUILER MYC NORTE SUR, S.L.</t>
  </si>
  <si>
    <t>ADXUD. RECOLLIDA DE RESTOS DE SANITARIOS EN COLECTORES NO PUNTO LIMPO, ANO 2022.</t>
  </si>
  <si>
    <t>B36389757</t>
  </si>
  <si>
    <t>TEE TRAVEL, S.L.</t>
  </si>
  <si>
    <t>ADXUD. CREACIÓN E PROMOCIÓN DE PAQUETES TURÍSTICOS NO CONCELLO DE VILAG. VINCULADOS CO CÑO. DE SANTIAGO.</t>
  </si>
  <si>
    <t>B36285914</t>
  </si>
  <si>
    <t>VIAJES TURIST. SILEST, S.L.</t>
  </si>
  <si>
    <t>ADXUD. DOUS SERVIZOS DO TREN TURÍSTICO CON MOTIVO DA CELEBRACIÓN DA VILAGARCÍA BASKET CUP.</t>
  </si>
  <si>
    <t>ADXUD. CTO DE PUBLICIDADE DE ""A ORIXE DO CAMIÑO"".</t>
  </si>
  <si>
    <t>B36595288</t>
  </si>
  <si>
    <t>NAUTICA MEDUSA S.L.</t>
  </si>
  <si>
    <t>G70507850</t>
  </si>
  <si>
    <t>NORTHMARINAS</t>
  </si>
  <si>
    <t>ADXUD. CTO. DE PATROCINIO DA TRAVESÍA NÁUTICA ""NAVEGA O CAMIÑO"".</t>
  </si>
  <si>
    <t>ASISTENCIA TÉCNICA DO PROXECTO VILAGARCÍA VIVA.</t>
  </si>
  <si>
    <t>ADXUD. SUBM. DÚAS BOMBAS PARA O BOMBEO DE BEIRAMAR.</t>
  </si>
  <si>
    <t>B28672764</t>
  </si>
  <si>
    <t>XYLEM WATER SOLUTIONS ESPAÑA, S.L.U.</t>
  </si>
  <si>
    <t>ADXUD. SUBM. DUNHA BOMBA PARA O BOMBEO DE ARALDE.</t>
  </si>
  <si>
    <t>G15400500</t>
  </si>
  <si>
    <t>COORDINADORA PARA O ESTUDO DOS MAMIFEROS MARIÑOS</t>
  </si>
  <si>
    <t>ADXUD. IMPARTICIÓN DE TRES CHARLAS NOS CENTROS EDUCATIVOS.</t>
  </si>
  <si>
    <t>ADXUD. SUBM. CATRO IMPULSORES PARA BOMBAS E TRES ANILLOS DE ENDEREZ.</t>
  </si>
  <si>
    <t>ADXUD. SUBM. UNHA CADEIRA.</t>
  </si>
  <si>
    <t>ADXUD. SUBM. 24 BALIZAS PARA UNIR O PORTO DEPORTIVO COA VÍA VERDE.</t>
  </si>
  <si>
    <t>B36322758</t>
  </si>
  <si>
    <t>VICTOR CORDO E HIJOS, S.L.</t>
  </si>
  <si>
    <t>ADXUD. SUBM. DE 46 KG. DE ROSCA PARA OS CESTAME DOS MAIOS 2022.</t>
  </si>
  <si>
    <t>76867504D</t>
  </si>
  <si>
    <t>SILVOSO ABAL, ADEMAR</t>
  </si>
  <si>
    <t>ADXUD. PRESENTACIÓN DOS MAIOS 2022.</t>
  </si>
  <si>
    <t>B36484822</t>
  </si>
  <si>
    <t>SEPY MEDICAL, S.L.U.</t>
  </si>
  <si>
    <t>ADXUD. SUBM. PARCHES-ELECTRODOS DOS DESFIBRILADORES.</t>
  </si>
  <si>
    <t>B94053659</t>
  </si>
  <si>
    <t>CONTROL E INSPECCIÓN REGLAMENTARIA, S.L.</t>
  </si>
  <si>
    <t>ADXUD. REVISIÓNS TÉCNICAS DAS MONTAXES DAS ATRACCIÓNS DE FEIRA INST. NAS FESTAS DE SANTA RITA 2022.</t>
  </si>
  <si>
    <t>ADXUD. SUBM. DE ARTÍCULOS DE UNIFORMIDADE PARA OS SOCORRISTAS DE PRAIAS.</t>
  </si>
  <si>
    <t>ADXUD. SUBM. MATERIAL SANITARIO PARA OS POSTOS DE PRIMEIROS AUXILIOS DAS PRAIAS.</t>
  </si>
  <si>
    <t>ADXUD. SUBM. DUN COLGADOIRO PARA O DEPARTAMENTO DO REXISTRO XERAL.</t>
  </si>
  <si>
    <t>ADXUD. SUBM. OITO MONITORES PARA AS OFICINAS DO CONCELLO.</t>
  </si>
  <si>
    <t>ADXUD. SUBM. TARXETAS PREPAGO PARA AXUDAS MUNICIPAIS DE INCLUSIÓN SOCIAL.</t>
  </si>
  <si>
    <t>X3682520</t>
  </si>
  <si>
    <t>JERIE SCHNEIDER, BEATRIX ELISABETH</t>
  </si>
  <si>
    <t>ADXUD. CTO. ARTÍSTICO E CACHÉS (EN REPRES DO TRÍO GUARNERI DE PRAGA)NA V EDICIÓN DO FESTIVAL I. DE MÚSICA CLASCLAS 2022.</t>
  </si>
  <si>
    <t>25294681</t>
  </si>
  <si>
    <t>DAUKANTAS, TOMAS</t>
  </si>
  <si>
    <t>ADXUD. CTO. ARTÍSTICO E CACHÉS (EN REPRES PROPIA E DE VILIJA POSKUTE)NA V EDICIÓN DO FESTIVAL I. DE MÚSICA CLASCLAS 2022</t>
  </si>
  <si>
    <t>211318808</t>
  </si>
  <si>
    <t>JAN MRACEK</t>
  </si>
  <si>
    <t>ADXUD. CTO. ARTÍSTICO E CACHÉS (EN REPRES.PROPIA)NA V EDICIÓN DO FESTIVAL I. DE MÚSICA CLASCLAS 2022.</t>
  </si>
  <si>
    <t>211714578</t>
  </si>
  <si>
    <t>LUKAS KLANSKY</t>
  </si>
  <si>
    <t>ADXUD. CTO. ARTÍSTICO E CACHÉS (EN REPRES. PROPIA)NA V EDICIÓN DO FESTIVAL I. DE MÚSICA CLASCLAS 2022.</t>
  </si>
  <si>
    <t>B64792971</t>
  </si>
  <si>
    <t>CUARTETO QUIROGA, S.L.</t>
  </si>
  <si>
    <t>X3392973</t>
  </si>
  <si>
    <t>LIONEL ALFRED WALTER</t>
  </si>
  <si>
    <t>ADXUD. CTO. ARTÍSTICO E CACHÉS (EN REPRES. DE GENEVA BRASS)NA V EDICIÓN DO FESTIVAL I. DE MÚSICA CLASCLAS 2022.</t>
  </si>
  <si>
    <t>ADXUD. SUBMINISTRO ESPECIES FLORAIS PARA AMBIENTACIÓN PARA PROXECTO ESPAVILA.</t>
  </si>
  <si>
    <t>B36555274</t>
  </si>
  <si>
    <t>ARTESA RIAS BAIXAS, S.L.</t>
  </si>
  <si>
    <t>ADXUD. DINAMIZACIÓN MERCADOS TRADICIONAIS, ACCIÓNS ECONOMÍA CIRCULAR E SHOWCOOKING, DO 6 O 7 DE MAIO. EVENTO ESPAVILA.</t>
  </si>
  <si>
    <t>ADXUD. REALIZACIÓN TALLERES DE ARTESANÍA NO EVENTO ESPAVILA.</t>
  </si>
  <si>
    <t>ADXUD. PRESENTADOR E MODERADOR SHOECOOKINGS E GRABACIÓN CONTIDOS NO EVENTO ESPAVILA.</t>
  </si>
  <si>
    <t>ADXUD. DINAMIZACIÓN ZONAS COMERCIAIS URBANAS PARA O EVENTO ESPAVILA, O DÍA 6 E 7 DE MAIO.</t>
  </si>
  <si>
    <t>ADXUD. SEGURIDADE NA PRAZA DA PEIXERÍA POLO ESPAVILA.</t>
  </si>
  <si>
    <t>10032589N</t>
  </si>
  <si>
    <t>GURRIARÁN RODRÍGUEZ, RICARDO</t>
  </si>
  <si>
    <t>ADXUD. CONFERERENCIA ""FLORENCIO DELGADO GURRIARÁN: POESÍA, EXILIO E COMPROMISO "" O 3 DE MAIO,  DÍA DAS LETRAS GALEGAS.</t>
  </si>
  <si>
    <t>ADXUD. ACTUACIÓN GRUPO XIV FESTIVAL A.C. NÓS DE SOBRADELO O 15 DE MAIO,  DÍA DAS LETRAS GALEGAS.</t>
  </si>
  <si>
    <t>ADX. DOUS LOTES DE LIBROS PARA O CEIP O PIÑEIRIÑO E COLEXIO S. FRANCISCO POLO HOMENAXE A FLORENCIO DELGADO GURRIARÁN.</t>
  </si>
  <si>
    <t>B70523808</t>
  </si>
  <si>
    <t>LIBRERIA FOLLAS NOVAS AROUSA S.L.</t>
  </si>
  <si>
    <t>ADX. DOUS LOTES DE LIBROS PARA CEIP A LOMBA E IES  CASTRO ALOBRE,  HOMENAXE A FLORENCIO DELGADO GURRIAARÁN.</t>
  </si>
  <si>
    <t>ADXUD. SERVIZO AUTOCAR PARA 4 EXCURSIÓNS DOS COLEXIOS POLO HOMENAXE A FLORENCIO DELGADO GURRIARÁN, O 16 DE MAIO.</t>
  </si>
  <si>
    <t>ADXUD. ACTUACIÓN  PASARÚAS GRUPO DE GAITAS O  17 DE MAIO, DÍA DAS LETRAS GALEGAS.</t>
  </si>
  <si>
    <t>B94001088</t>
  </si>
  <si>
    <t>SONIDO E ILUMINACION GOYPLASON, S.L.</t>
  </si>
  <si>
    <t>ADXUD. PROXECCIÓN DE CINE ""A VIRXE ROXA"" O 18 DE MAIO, LETRAS GALEGAS</t>
  </si>
  <si>
    <t>ADXUD. SUBM. LÁMPARA DO PROXECTOR DA AULA CEMIT DO CENTRO DE MATOSINHOS.</t>
  </si>
  <si>
    <t>ADXUD. SUBMINISTRO ESTANTERÍAS METÁLICAS PARA ARQUIVO MUNICIPAL.</t>
  </si>
  <si>
    <t>B27786045</t>
  </si>
  <si>
    <t>ESMERARTE INDUSTRIAS CREATIVAS, S.L.</t>
  </si>
  <si>
    <t>ADXUD. AUDITORÍA PARA CREACIÓN DA MARCA CIDADE.</t>
  </si>
  <si>
    <t>A15000649</t>
  </si>
  <si>
    <t>LA VOZ DE GALICIA, S.A.</t>
  </si>
  <si>
    <t>ADXUD. REALIZACIÓN DEBATE ""VILAGARCÍA E O SALNÉS, CAMIÑO Á ORIXE"".</t>
  </si>
  <si>
    <t>E36314730</t>
  </si>
  <si>
    <t>OFICINAS OFINT, C.B.</t>
  </si>
  <si>
    <t>ADXUD. SUBMINISTRO MATERIAIS IMPRESIÓN.</t>
  </si>
  <si>
    <t>35572644Q</t>
  </si>
  <si>
    <t>RODRIGUEZ MARCOS, FATIMA</t>
  </si>
  <si>
    <t>ADXUD. OBRADOIRO PROGRAMA MADUREZ ACTIVA.</t>
  </si>
  <si>
    <t>B36062180</t>
  </si>
  <si>
    <t>PAZ DISMAC, S.L.</t>
  </si>
  <si>
    <t>ADUXD. SUBMINISTRO ARQUIVADOR DE SEGURIDADE PARA CIM.</t>
  </si>
  <si>
    <t>G36160430</t>
  </si>
  <si>
    <t>ASOC. CUL. N. S. XUNQUEIRA</t>
  </si>
  <si>
    <t>ADXUD. CONTRATACIÓN GRUPO GAITAS OS DÍAS 28 E 29 MAIO, FESTAS DA XUNQUEIRA.</t>
  </si>
  <si>
    <t>ADXUD. ACTUACIÓN CORO EN FESTAS A XUNQUEIRA.</t>
  </si>
  <si>
    <t>G94002862</t>
  </si>
  <si>
    <t>ASOC. CORO LICEO DE VILAGARCIA</t>
  </si>
  <si>
    <t>ADXUD. CONCERTO MÚSICA SACRA NO CONVENTO DE VISTA ALEGRE.</t>
  </si>
  <si>
    <t>B27765767</t>
  </si>
  <si>
    <t>PAP MUSICA, S.L.</t>
  </si>
  <si>
    <t>ADXUD. ACTUACIÓN DO CUARTETO CARAMUXO O 29 DE XUÑO NA V EDICIÓN DO FESTIVAL CLASCLAS.</t>
  </si>
  <si>
    <t>G94100328</t>
  </si>
  <si>
    <t>ASOC. CULT. AMEIXA ROCK</t>
  </si>
  <si>
    <t>ADXUD. CONTRATO PATROCINIO PUBLICITARIO ""AMEIXA ROCK 2022"".</t>
  </si>
  <si>
    <t>J94091345</t>
  </si>
  <si>
    <t>VILAS Y PUGA ASOCIADOS, S.C.</t>
  </si>
  <si>
    <t>ADXUD. ALUGUER DE EQUIPO DE SONIDO E LUZ PARA O CONCERTO CUARTETO CARAMUXO NO V EDICIÓN FESTIVAL CLASCLAS.</t>
  </si>
  <si>
    <t>ADXUD. SERVIZOS DE FOTOGRAFÍA E VIDEO NA V EDICIÓN DO FESTIVAL CLASCLÁS 2022.</t>
  </si>
  <si>
    <t>35252370V</t>
  </si>
  <si>
    <t>BARREIRO RIVAS, PABLO</t>
  </si>
  <si>
    <t>ADXUD. SERVIZOS DE GRAVACIÓN DE AUDIO E PRODUCCIÓN DE SON DA V EDICIÓN DO FESTIVA CLASCLÁS 2022.</t>
  </si>
  <si>
    <t>ADXUD. SERVIZOS DE DESEÑO GRÁFICO E COMUNICACIÓN DA V EDICIÓN DO FESTIVA CLASCLÁS 2022.</t>
  </si>
  <si>
    <t>B70521463</t>
  </si>
  <si>
    <t>MADERAS, METALES Y RITMO, S.L.U.</t>
  </si>
  <si>
    <t>ADXUD. ACTUACIÓN DA ORQUESTA LOS SATÉLITES O DIA 20 DE MAIO NAS FESTAS DE SANTA RITA 2022.</t>
  </si>
  <si>
    <t>B94119104</t>
  </si>
  <si>
    <t>GLOBAL SETUP, S.L.</t>
  </si>
  <si>
    <t>ADXUD. PRODUCIÓN TÉCNICA PARA O CONCERTO LA LA LOVE YOU NAS FESTAS SANTA RITA 2022.</t>
  </si>
  <si>
    <t>ADXUD. SUBM. FOGOS DE ARTIFICIO PARA AS FESTAS SANTA RITA 2022.</t>
  </si>
  <si>
    <t>G36198927</t>
  </si>
  <si>
    <t>AGRUP. FOLKLORICA FROALLO</t>
  </si>
  <si>
    <t>ADXUD. ACTUACIÓN O DÍA 20 DE MAIO NAS FESTAS SANTA RITA 2022.</t>
  </si>
  <si>
    <t>ADXUD. ACTUACIÓN O DÍA 21 DE MAIO NAS FESTAS SANTA RITA 2022.</t>
  </si>
  <si>
    <t>ADXUD. ACTUACIÓN O DÍA 22 DE MAIO NAS FESTAS SANTA RITA 2022.</t>
  </si>
  <si>
    <t>ADXUD. ACTUACIÓN O DÍA 23 DE MAIO NAS FESTAS SANTA RITA 2022.</t>
  </si>
  <si>
    <t>G36168854</t>
  </si>
  <si>
    <t>ASOC. CUL. CORTEGADA</t>
  </si>
  <si>
    <t>VI EDICIÓN ENCONTRO FOLCLÓRICO O DÍA 22 DE MAIO NAS FESTAS SANTA RITA 2022.</t>
  </si>
  <si>
    <t>F70353982</t>
  </si>
  <si>
    <t>URDIME, S.C.G.</t>
  </si>
  <si>
    <t>ADXUD. ACTUACIÓN ""COREOGRAFÍAS UN DEMENTE"" O DÍA 22 DE MAIO NAS FESTAS SANTA RITA 2022.</t>
  </si>
  <si>
    <t>ADXUD. PROXECCIÓN DE CURTAS + PELÍCULA VALENTINA NAS FESTAS SANTA RITA 2022.</t>
  </si>
  <si>
    <t>B94152154</t>
  </si>
  <si>
    <t>OCIO SPORT AROUSA, S.L.</t>
  </si>
  <si>
    <t>ADXUD. ALUGUER BAÑOS QUÍMICOS PARA AS FESTAS SANTA RITA 2022.</t>
  </si>
  <si>
    <t>ADXUD. SERVIZO DE LIMPEZA DOS BAÑOS QUÍMICOS NAS FESTAS SANTA RITA 2022.</t>
  </si>
  <si>
    <t>ADXUD. IMPRESIÓN POLÍPTICOS E PROGRAMAS CLASCLAS 2022.</t>
  </si>
  <si>
    <t>35482169T</t>
  </si>
  <si>
    <t>FONTENLA OLIVEIRA, DEBORA</t>
  </si>
  <si>
    <t>ADXUD. SUBMIN. CAMISETAS PARA PARTICIPANTES CLASCLAS 2022.</t>
  </si>
  <si>
    <t>ADXUD. SERVIZO XESTIÓN DISTRIBUCIÓN ENTRADAS A EVENTOS CLASCLAS 2022.</t>
  </si>
  <si>
    <t>ADXUD. SUBM. QUINCE THIN CLIENTE RX-420-HDX.</t>
  </si>
  <si>
    <t>35460183W</t>
  </si>
  <si>
    <t>IGLESIAS MIGUENS, MARIA CARMEN</t>
  </si>
  <si>
    <t>COLOCACIÓN DUN PORTAL PECHE PARCELA SEGÚN CONVENIO PARA MELLORA DO VIAL EN GUILLÁN. (ENDOSADO A CUEVAS, S.L.)</t>
  </si>
  <si>
    <t>ADXUD. ACTUACIÓN CORAL O 7 DE AGOSTO NA ROMERÍA DOS ANXOS, TRABANCA-SARDIÑEIRA.</t>
  </si>
  <si>
    <t>CONTRATACIÓN DUN SEGURO PARA A EXPOSICIÓN ""A RUTA DA ARTE 2022"".</t>
  </si>
  <si>
    <t>ACTUACIÓN NA FESTA DA VIRXE DO CARME O DÍA 14 DE AGOSTO.</t>
  </si>
  <si>
    <t>B72226020</t>
  </si>
  <si>
    <t>MADERAS IMPREGNADAS PARA EXTERIOR, S.L.</t>
  </si>
  <si>
    <t>ADXUD. SUBMINISTRO PASARELA ROLABLE PARA PRAIAS CONCHA E COMPOSTELA.</t>
  </si>
  <si>
    <t>35464020K</t>
  </si>
  <si>
    <t>GOMEZ SUAREZ, LUIS ANGEL</t>
  </si>
  <si>
    <t>ADXUD. SERVIZO MONITORAXE E DESENVOLVEMENTO CAMPAMENTOS URBANOS DE VERÁN.</t>
  </si>
  <si>
    <t>B94129095</t>
  </si>
  <si>
    <t>COCINA GALLEGA CONTEMPORANEA, S.L.</t>
  </si>
  <si>
    <t>ADXUD. SERVZO DE CATERING CONCERTO PAZO A GOLPELLEIRA O 28/06/22.</t>
  </si>
  <si>
    <t>B94162617</t>
  </si>
  <si>
    <t>PAZO DE RUBIANES, S.L.</t>
  </si>
  <si>
    <t>ADXUD. SERVIZO CÁTERING CONCERTO PAZO DE RUBIANS O 29/06/22.</t>
  </si>
  <si>
    <t>A80015506</t>
  </si>
  <si>
    <t>TRADESEGUR, S.A.</t>
  </si>
  <si>
    <t>ADXUD. 25 KITS INDICIARIOS SOTOXA PARA ANALISIS DE DROGAS.</t>
  </si>
  <si>
    <t>B36112043</t>
  </si>
  <si>
    <t>PEYCAR PONTEVEDRA, S. L.</t>
  </si>
  <si>
    <t>ADXUD. SUBMINISTRO UNIFORMIDADE AUXILIARES POLICÍA.</t>
  </si>
  <si>
    <t>ADXUD. UNIFORMIDADE AXENTES NOVA INCORPORACIÓN.</t>
  </si>
  <si>
    <t>ADXUD. SUBM. DE CINCO CADEIRAS PARA PORTERÍA.</t>
  </si>
  <si>
    <t>ADXUD. SUBM. TRES CANALÓNS PARA O TELLADO DO C.C. TRABANCA BADIÑA.</t>
  </si>
  <si>
    <t>ADXUD. REPARACIÓN DO VEHÍCULO PO-1813-AU.</t>
  </si>
  <si>
    <t>ADXUD. SUBM. MATERIAIS PARA SINALIZACIÓN DAS RÚAS.</t>
  </si>
  <si>
    <t>W0371455G</t>
  </si>
  <si>
    <t>W.R. BERKLEY EUROPE, AG</t>
  </si>
  <si>
    <t>SEGURO DE ACCIDENTES E RESP. CIVIL PARA FESTIVAL CLASCLAS 2022.</t>
  </si>
  <si>
    <t>ADXUD. SUBM. MATERIAIS PARA REPOSICIÓN NOS SISTEMAS DE PROTECCIÓN CONTRA INCENDIOS DOS INCENDIOS DOS EDIF. E INST. MUNIC</t>
  </si>
  <si>
    <t>SUBMIN. DEZ DISPLAYS PUBLICITARIOS FESTIVAL CLASCLAS 2022.</t>
  </si>
  <si>
    <t>35454327B</t>
  </si>
  <si>
    <t>REY DEL RIO, ALEJANDRA</t>
  </si>
  <si>
    <t>ADXUD. ASISTENCIA TÉCNICA Á DIRECCIÓN DO FESTIVAL CLASCLAS 2022.</t>
  </si>
  <si>
    <t>B70311618</t>
  </si>
  <si>
    <t>MOVE, SERVICIOS DE OCIO Y DEPORTE, S.L.</t>
  </si>
  <si>
    <t>ADXUD. REDACCIÓN DO PROXECTO TÉCNICO PARA A CONSTRUCCIÓN DUN CIRCUITO DE PUMP TRACK.</t>
  </si>
  <si>
    <t>ADXUD. CONTRATACIÓN DUN AUTOBÚS PARA COLABORAR NO PROGRAMA DE MOBILIDADE DO CENTRO DRAMÁTICO GALEGO.</t>
  </si>
  <si>
    <t>ARRENDAMENTO SOLAR RODRIGO DE MENDOZA Nº54 (FINCA DOURO), 2022.</t>
  </si>
  <si>
    <t>B94162203</t>
  </si>
  <si>
    <t>TURISMO NA VILA S.L.</t>
  </si>
  <si>
    <t>A47213830</t>
  </si>
  <si>
    <t>GRAÑEDA, S.A.</t>
  </si>
  <si>
    <t>ADXUD. SUBMINISTRO CADERNOS CAMPAÑA FOMENTO USO DO GALEGO NO COMERCIO LOCAL.</t>
  </si>
  <si>
    <t>G94006004</t>
  </si>
  <si>
    <t>ASOC. CUL. AIRIÑOS DO CARRIL</t>
  </si>
  <si>
    <t>ADXUD. ACTUACIÓN GRUPO GAITAS EN FESTA SAN FIDEL EN CARRIL O 31/07/2022.</t>
  </si>
  <si>
    <t>B36492973</t>
  </si>
  <si>
    <t>AVIOUGA, S.L.</t>
  </si>
  <si>
    <t>ADXUD. ACTUACIÓN PEPE VAAMONDE GRUPO O 12/06/22 ACTIVIDADE AGORA VERMÚ.</t>
  </si>
  <si>
    <t>F27843200</t>
  </si>
  <si>
    <t>MUSICOS AO VIVO, S.COOP.GALEGA</t>
  </si>
  <si>
    <t>ADXUD. ACTUACION MUSICAL DE ""CARLA GREEN AND THE DEMONS"" NO ÁGORA VERMÚ O 19/06/22</t>
  </si>
  <si>
    <t>B55029177</t>
  </si>
  <si>
    <t>MUSTRAMIT, S.L.</t>
  </si>
  <si>
    <t>ACTUACIÓN ISI VAAMONDE NO ÁGORA VERMÚ O 05/06/22.</t>
  </si>
  <si>
    <t>78791916B</t>
  </si>
  <si>
    <t>BASADRE BARREIRO, DIEGO</t>
  </si>
  <si>
    <t>ADXUD. PRODUCIÓN TÉCNICA E SONORIZACIÓN DOS CONCERTOS NO ÁGORA VERMÚ.</t>
  </si>
  <si>
    <t>SUBMINISTRO DUNHA CAMARA FOTOGRAFICA PANASONIC LUMIX DMC-FZ2000-CAMARA DIGITAL HIBRIDA DE 20.1 MP PARA AREA COMUNICACION</t>
  </si>
  <si>
    <t>ADXUD. ALUGUEIRO AUTOBÚS DESPRAZAMENTOS COLEXIOS A SESIÓNS ACTIVIDADE ""LITERATUR"" DENTRO DE ""CIDADE DO LIBRO""</t>
  </si>
  <si>
    <t>G36455863</t>
  </si>
  <si>
    <t>ASOC. PROF. AXENTES IGUALDADE OPORT. GALEGA</t>
  </si>
  <si>
    <t>REALIZACION DE DOUS SESIONS DE ESCAPE ROMM CON MOTIVO DO DIA DO ORGULLO O 28 DE XUÑO.</t>
  </si>
  <si>
    <t>REALIZACION DO ESPECTACULO ""TRAD CABARE ITINERANTE"" NA RUA O DIA 02 DE XULLO CON MOTIVO DO DIA DO ORGULLO O 28 DE XUÑO.</t>
  </si>
  <si>
    <t>PROXECCION DO DIA 29 DE XUÑO DO FILME ""SOLO NOS QUEDA BAILAR"" NO SALON GARCIA CON MOTIVO DO DIA DO ORGULLO O 28 DE XUÑO.</t>
  </si>
  <si>
    <t>SUBMINISTRO DUN ARQUIVADOR DE 4 CAIXONS PARA A AREA DE IGUALDADE.</t>
  </si>
  <si>
    <t>B70383856</t>
  </si>
  <si>
    <t>INKROMATIC SOLUCIONES PROFESIONALES DE IMPRESIÓN, S.L.</t>
  </si>
  <si>
    <t>ADXUD. SUBMINISTRO PLOTTER MIMAKI CJV150-160 PARA ÁREA COMUNICACIÓN SOCIAL.</t>
  </si>
  <si>
    <t>33265275F</t>
  </si>
  <si>
    <t>VIDAL HERBON, Mª DOLORES</t>
  </si>
  <si>
    <t>SUMIN. TELAS ENTROIDO INFANTIL.SERV.XUVENTUDE</t>
  </si>
  <si>
    <t>E36307718</t>
  </si>
  <si>
    <t>PAPELERIA ARINES, C.B.</t>
  </si>
  <si>
    <t>MATERIAL PAPELERIA PARA ""ENTROIDO 2022"". XUVENTUDE.</t>
  </si>
  <si>
    <t>ADXUD. ACTUACIÓN ORFEÓN O 7 DE AGOSTO NA ROMERÍA DOS ANXOS, TRABANCA-SARDIÑEIRA.</t>
  </si>
  <si>
    <t>B36548915</t>
  </si>
  <si>
    <t>ARBOGAL 2007, S.L.</t>
  </si>
  <si>
    <t>ADXUD. SUBMINISTRO E INSTALACIÓN ANCORAXES COBRA 2T PARA ÁRBORES XARDÍNS PRZA RAVELLA, ESPAÑA E ALAMEDA.</t>
  </si>
  <si>
    <t>ADXUD. ACTUACIÓN GRUPO OS DÍAS 16, 17 E 18 DE XULLO NAS FESTAS DO CARME DE VILAXOÁN.</t>
  </si>
  <si>
    <t>G36446862</t>
  </si>
  <si>
    <t>ASOC. CUL. POLIFONICA VILAXOAN</t>
  </si>
  <si>
    <t>ADXUD. ACTUACIÓN CORAL O 17/07/22 NAS FESTAS DO CARME DE VILAXOÁN.</t>
  </si>
  <si>
    <t>ADXUD.  SUBM. ESTRUCTURA METÁLICA MODULAR ""TRUSS"" PARA FONDO ESCENARIO.</t>
  </si>
  <si>
    <t>ADXUD. ALUGUER VEHÍCULO NISSAN PICK UP PARA VÍAS PÚBLICAS, XUÑO A NOVEMBRO DE 2022.</t>
  </si>
  <si>
    <t>A36633600</t>
  </si>
  <si>
    <t>INCIPRESA, S.A.U.</t>
  </si>
  <si>
    <t>ADXUD. SUBM. TRES MANGUEIRAS COAXIALES PARA REPOSICIÓN E REPARACIÓN DO EQUIPO DE EXCARCERACIÓN HOLMATRO.</t>
  </si>
  <si>
    <t>B18651901</t>
  </si>
  <si>
    <t>HINVES PIANOS, S.L.</t>
  </si>
  <si>
    <t>ADXUD. ALUGUEIRO PIANOS PARA CONCERTOS CLASCLAS 2022.</t>
  </si>
  <si>
    <t>ADXUD. REPARACIÓN VARREDORA MUSTANG E-1063-BDJ.</t>
  </si>
  <si>
    <t>B70483052</t>
  </si>
  <si>
    <t>VERTIA INGENIERIA, S.L.</t>
  </si>
  <si>
    <t>ADXUD. PROXECTO INSTALACIÓN FOTOVOLTAICA 100 KW DE AUTOCONSUMO COLECTIVO NO MERCADO.</t>
  </si>
  <si>
    <t>G36167625</t>
  </si>
  <si>
    <t>TALLER DE TEATRO CLAMIDE</t>
  </si>
  <si>
    <t>ADXUD. REALIZACIÓN CIRCUÍTO 40 ANIVERSARIO DO TALLER DE TEATRO CLÁMIDE, POLA REDE DE CENTROS SOCIOCULTURAIS MUNICIPAIS.</t>
  </si>
  <si>
    <t>G36216414</t>
  </si>
  <si>
    <t>ASOC. CUL. CORAL SOBRADELO</t>
  </si>
  <si>
    <t>ADXUD. ACTUACIÓN CORAL DE SOBRADELO O 16 DE XULLO , FESTAS DO CARMEN.</t>
  </si>
  <si>
    <t>52471441T</t>
  </si>
  <si>
    <t>CAMPOS DONO, FERNANDO</t>
  </si>
  <si>
    <t>ADXUD. SUBMINISTRO SONÓMETRO PARA POLICÍA LOCAL.</t>
  </si>
  <si>
    <t>ADXUD. TRANSPORTE PERSOAS PROXECTO ACTÍVATE O DÍA 14/06/22 PARA ACTIVIDADE  ""COÑECE O TEU PORTO"".</t>
  </si>
  <si>
    <t>ADXUD. SERVIZO AUTOBÚS PARA VISITA GRANXA SERANTELLOS CON NENOS E.I. MUNICIPAL.</t>
  </si>
  <si>
    <t>ADXUD. SUBM. UNHA BOMBA PARA BOMBEO DE COMPOSÁN.</t>
  </si>
  <si>
    <t>B59987529</t>
  </si>
  <si>
    <t>BENITO URBAN, S.L.U.</t>
  </si>
  <si>
    <t>ADXUD. SUBM. TAPAS PLUVIAIS E ALCANTARILLADO.</t>
  </si>
  <si>
    <t>ALUGUER DUN SANITARIO PARA A PRAIA PREGUNTOIRO.</t>
  </si>
  <si>
    <t>B15949795</t>
  </si>
  <si>
    <t>SIST. CONT. ART. GRAFICAS, S.L</t>
  </si>
  <si>
    <t>ADXUD. SUBM. COMPRA DE IMPRESOS PARA RECIBOS E NOTIFICACIÓNS.</t>
  </si>
  <si>
    <t>B15031560</t>
  </si>
  <si>
    <t>TALLERES ARTEIXO, S.L.U.</t>
  </si>
  <si>
    <t>ALUGUER DUNHA MINI-GUINDASTRE PARA REPARACIÓN DO ALCANTRILLADO DE GUILLÁN.</t>
  </si>
  <si>
    <t>B15328768</t>
  </si>
  <si>
    <t>MICROMEDIA, S.L.</t>
  </si>
  <si>
    <t>ADXUD. SUBM. CINTA MONOCOR PARA IMPRESORA DE TARXETAS DE PRÉSTAMO.</t>
  </si>
  <si>
    <t>B15279359</t>
  </si>
  <si>
    <t>ILUMINACIONES SANTIAGUESAS, S.L.</t>
  </si>
  <si>
    <t>ADXUD. SUBM. DUN LETREIRO LUMINOSO PARA O FESTIVAL I. CLASCLAS.</t>
  </si>
  <si>
    <t>ADXUD. AFINACIÓN, ENTOACIÓN E REGULACIÓN DOS PIANOS DO CONSERVATORIO.</t>
  </si>
  <si>
    <t>G15462971</t>
  </si>
  <si>
    <t>GRUPO DE BAILE E MUSICA TRADICIONAL TAHUME</t>
  </si>
  <si>
    <t>ADXUD. ACTUACIÓN DO GRUPO DE BAILE TAHÚME NAS FESTAS DE SANTA RITA 2022.</t>
  </si>
  <si>
    <t>F70586763</t>
  </si>
  <si>
    <t>ARTEFEITO, S.C.G.</t>
  </si>
  <si>
    <t>ADXUD. PRODUCCIÓN E CONTROL DE ESPAZOS E GASTOS DERIVADOS DA ACTIVIDADE, DO 13-19 XUÑO, ""VILAGARCÍA, CIDADE DO LIBRO"".</t>
  </si>
  <si>
    <t>ACTUACION NAS FESTAS DE SAN ANTONIO DE FAXILDE O DÍA 13 DE XUÑO.</t>
  </si>
  <si>
    <t>B15510084</t>
  </si>
  <si>
    <t>TITERES CACHIRULO, S.L.</t>
  </si>
  <si>
    <t>ADXUD. OBRADOIRO ""EMOTICONTOS Y CACHIMOBIL"",  DO 15-19 XUÑO, ACTIVIDADE ""VILAGARCÍA, CIDADE DO LIBRO"".</t>
  </si>
  <si>
    <t>F15983067</t>
  </si>
  <si>
    <t>CULTURACTIVA SOC. COOP. GALEGA</t>
  </si>
  <si>
    <t>ADXUD. XESTIÓN E HONORARIOS DA PROGRAMACIÓN DE AUTOR@S,  DO 13-16 XUÑO ACTIV. ""VILAGARCÍA, CIDADE DO LIBRO"".</t>
  </si>
  <si>
    <t>ADXUD.  INSTALACIÓN DOS EQUIPOS DE SON E ASISTENCIA TÉCNICA,  DO 13-16 XUÑO ACTIV. ""VILAGARCÍA, CIDADE DO LIBRO"".</t>
  </si>
  <si>
    <t>J94077047</t>
  </si>
  <si>
    <t>POLO CORREO DO VENTO, S.C.</t>
  </si>
  <si>
    <t>ADXUD. CONTACONTOS ILUSTRADO ""A DETECTIVE PEREGRINA NO MISTERIO DE VILAGARCÍA"", 16 XUÑO ""VILAGARCÍA, CIDADE DO LIBRO""</t>
  </si>
  <si>
    <t>ADXUD. ACTUACIÓN VARIAS COMPAÑÍAS  DO 13 Ó 19 DE XUÑO DENTRO DA ACTIVIDADE ""VILAGARCÍA, CIDADE DO LIBRO"".</t>
  </si>
  <si>
    <t>ACTUACION NA ROMARÍA DE SAN ANTONIO DE GUILLÁN O DÍA 18 DE XUÑO.</t>
  </si>
  <si>
    <t>44463265X</t>
  </si>
  <si>
    <t>GARCIA RODRIGUEZ, RAQUEL</t>
  </si>
  <si>
    <t>ADXUD. ESPECTÁCULO TRAVESÍAS O 19 DE XUÑO,  ACTIVIDADE ""VILAGARCÍA, CIDADE DO LIBRO"".</t>
  </si>
  <si>
    <t>53196763V</t>
  </si>
  <si>
    <t>VILAN PRADO, NURIA</t>
  </si>
  <si>
    <t>ADXUD.  OBRADOIRO DE POSESÍA REBELDE DE PALABRA FALADA O 13 DE XUÑO, ACTIVIDADE ""VILAGARCÍA, CIDADE DO LIBRO"".</t>
  </si>
  <si>
    <t>J70583992</t>
  </si>
  <si>
    <t>TARABELA CREATIVA</t>
  </si>
  <si>
    <t>ADXUD. OBRADOIRO DE NARRATIVA BREVE E CREATIVA DO 17 Ó 18 DE XUÑO, ACTIVIDADE ""VILAGARCÍA, CIDADE DO LIBRO"".</t>
  </si>
  <si>
    <t>33291564F</t>
  </si>
  <si>
    <t>MARIÑO CARRERA, MARIA JOSEFA</t>
  </si>
  <si>
    <t>ADXUD. ESPECTÁCULO MUSICAL BRAVAS ""O REXURDIR DA LUZ"" O 19 DE XUÑO,  ACTIVIDADE ""VILAGARCÍA, CIDADE DO LIBRO"".</t>
  </si>
  <si>
    <t>ADXUD. TRASLADOS Á ILLA DE CORTEGADA DO 15 Ó 16 DE XUÑO, ACTIVIDADE ""VILAGARCÍA, CIDADE DO LIBRO"".</t>
  </si>
  <si>
    <t>ADXUD. 1º ENCONTRO COSPLAY VILAGARCÍA O 17 DE XUÑO, ACTIVIDADE ""VILAGARCÍA, CIDADE DO LIBRO"".</t>
  </si>
  <si>
    <t>F09643388</t>
  </si>
  <si>
    <t>DONDE VIVEN LOS CUENTOS, SOC. COOP. GALEGA</t>
  </si>
  <si>
    <t>ADXUD.   ACTIVIDADE CONTACONTOS O 14 DE XUÑO,  ""VILAGARCÍA, CIDADE DO LIBRO"".</t>
  </si>
  <si>
    <t>B27756402</t>
  </si>
  <si>
    <t>BARAFUNDA, S.L.</t>
  </si>
  <si>
    <t>ADXUD.  ESPECTÁCULO ""O CENSOR DE MONSTROS"" O 16 XUÑO,  ACTIVIDADE ""VILAGARCÍA, CIDADE DO LIBRO"".</t>
  </si>
  <si>
    <t>46900072J</t>
  </si>
  <si>
    <t>CASTAÑO PEREIRA, YOLANDA</t>
  </si>
  <si>
    <t>ADXUD. CONTACONTOS EN POEMA PARA NENOS E NENAS O 13 DE XUÑO, ACTIVIDADE ""VILAGARCÍA, CIDADE DO LIBRO"".</t>
  </si>
  <si>
    <t>ADXUD. LITERATOUR  DO 13 Ó 17 DE XUÑO, ACTIVIDADE ""VILAGARCÍA, CIDADE DO LIBRO"".</t>
  </si>
  <si>
    <t>35321701A</t>
  </si>
  <si>
    <t>SARTAL TORRES, MANUEL</t>
  </si>
  <si>
    <t>ADXUD. SERVIZO DE CONTROL DO ACCESO E VIXIANZA DE SEGURIDADE DO 13 Ó 19 DE XUÑO, ACTIV ""VILAGARCÍA, CIDADE DO LIBRO"".</t>
  </si>
  <si>
    <t>33998156Q</t>
  </si>
  <si>
    <t>DIAZ VALLE, FELIPE</t>
  </si>
  <si>
    <t>ADXUD. ESPECTÁCULO O 15 DE XUÑO ""UN CARTEIRO EN BICICLETA"", ACTIVIDADE ""VILAGARCÍA, CIDADE DO LIBRO"".</t>
  </si>
  <si>
    <t>ADXUD. SUBM.E COLOCACIÓN DE PILONAS NA CONTORNA DA FACHADA DO MERCADO.</t>
  </si>
  <si>
    <t>77010752J</t>
  </si>
  <si>
    <t>PIÑEIRO AVILA, JOSUÉ XABIER</t>
  </si>
  <si>
    <t>ADXUD. PULIDO DO PISO DO C.C. VILAXOÁN.</t>
  </si>
  <si>
    <t>B15924624</t>
  </si>
  <si>
    <t>UQUI CEBRA, S.L.</t>
  </si>
  <si>
    <t>ADXUD. CAMPAÑA ACCIÓN ACOSO E VIOLENCIAS MACHISTAS NAS REDES SOCIAIS.</t>
  </si>
  <si>
    <t>ADXUD. SUBSTITUCIÓN 11 MONITORES PARA DEPENDENCIAS MUNICIPAIS.</t>
  </si>
  <si>
    <t>B76276823</t>
  </si>
  <si>
    <t>ENTERSOLO, S.L.</t>
  </si>
  <si>
    <t>ADXUD. APLICACIÓN INFORMÁTICA DE XESTIÓN DE INVENTARIO.</t>
  </si>
  <si>
    <t>A36012904</t>
  </si>
  <si>
    <t>HOTEL PAZO O RIAL, S.A.</t>
  </si>
  <si>
    <t>ADXUD. ALOXAMENTO ARTISTAS PARTICIPANTES NO FESTIVAL CLASCLAS 2022.</t>
  </si>
  <si>
    <t>ADXUD. ALOXAMENTO PARTICIPANTES MASTERCLASES NO FESTIVAL CLASCLAS 2022.</t>
  </si>
  <si>
    <t>35432683X</t>
  </si>
  <si>
    <t>GANDARA GONZALEZ, JUAN A.</t>
  </si>
  <si>
    <t>ADXUD. SUBM. LAVABOS CON GRIFOS NOS POSTOS EXTERIORES DA PRAZA DE ABASTOS.</t>
  </si>
  <si>
    <t>ADXUD. SERVIZO LIMPEZAS EXTRAORDINARIAS INSTALACIÓNS UTILIZADAS NO FESTIVAL CLASCLAS.</t>
  </si>
  <si>
    <t>ADXUD. SUBMIN. PLANTAS E FLORES PARA FESTIVAL CLASCLAS.</t>
  </si>
  <si>
    <t>B36570141</t>
  </si>
  <si>
    <t>VIÑAS PUBLICIDADE, S.L.</t>
  </si>
  <si>
    <t>ADXUD. REPARTO CARTELERÍA ACTIVIDADES ORGULLO 2022.</t>
  </si>
  <si>
    <t>ADXUD. IMPRESIÓN CARTELERÍA ACTIVIDADES ORGULLO 2022.</t>
  </si>
  <si>
    <t>ADXUD. COORDINACIÓN DE SEGURIDADE E SAÚDE NA CONTRUCCIÓN DO MIRADOIRO ""CRUZ DE XIABRE"".</t>
  </si>
  <si>
    <t>B15727696</t>
  </si>
  <si>
    <t>JULIO REY Y OTROS, S.L.</t>
  </si>
  <si>
    <t>ARRENDAMENTO DUNHA PARCELA PARA APARCAMENTO DISUASORIO NA ESCARDIA. ANO 2022.</t>
  </si>
  <si>
    <t>B15893159</t>
  </si>
  <si>
    <t>XENEME INTERV. SOCIAL S.L.L.</t>
  </si>
  <si>
    <t>ADXUD. CAMPAMENTO TECNOVERAN DO 11 Ó 15 DE XULLO,  PROGRAMA DE AVENTURA VERÁN 2022.</t>
  </si>
  <si>
    <t>ADXUD.  ACTIVIDADE NAUTICVERÁN DO 1 Ó 5 DE AGOSTO, PROGRAMA DE AVENTURA VERÁN 2022.</t>
  </si>
  <si>
    <t>36135010D</t>
  </si>
  <si>
    <t>GONZALEZ VILLANUEVA, SIMON</t>
  </si>
  <si>
    <t>ADXUD. VISITA GUIADA Á ILLA CORTEGADA O 28 DE XUÑO, PERSOAS MAIORES.</t>
  </si>
  <si>
    <t>B36456952</t>
  </si>
  <si>
    <t>SEGURLAIN 2020, S.L.</t>
  </si>
  <si>
    <t>B36881415</t>
  </si>
  <si>
    <t>SOLTEC  INGENIEROS, S.L.</t>
  </si>
  <si>
    <t>ADXUD. REALIZACIÓN PLAN DE EMERXENCIA ANTE A SITUACIÓN DE SECA ESIXIDO POLA XUNTA DE GALICIA.</t>
  </si>
  <si>
    <t>ADXUD. ACTUACIÓN GRUPO DE GAITAS O 23 E 24 DE XUÑO, FESTAS SAN XOÁN NO PIÑEIRIÑO.</t>
  </si>
  <si>
    <t>B32309817</t>
  </si>
  <si>
    <t>NOR-IBERICA DE BEBIDAS, S.L.</t>
  </si>
  <si>
    <t>ADXUD. SUBMIN. 540 LITROS DE AUGARDENTE PARA NOITE MEIGA 2022.</t>
  </si>
  <si>
    <t>B32199887</t>
  </si>
  <si>
    <t>ALFARERIA ALTO DO COUSO, S.L.</t>
  </si>
  <si>
    <t>ADXUD. SUBMIN. 2.700 POCILLOS PARA NOITE MEIGA 2022.</t>
  </si>
  <si>
    <t>B36104180</t>
  </si>
  <si>
    <t>CONFITERÍA ANCLA, S.L.</t>
  </si>
  <si>
    <t>ADXUD. SUBMIN. 225 PAQUETES DE  ROSQUILLAS PARA NOITE MEIGA 2022.</t>
  </si>
  <si>
    <t>B94057536</t>
  </si>
  <si>
    <t>CANALIS SOLUCIONES TECNOLÓGICAS, S.L.</t>
  </si>
  <si>
    <t>ADXUD. SUBM. 709 PICTOGRAMAS EN VINILO PARA FACILITAR O ACCESO A PERSOAS CON TEA NOS ESTAB. COMERCIAIS DE VILAG.</t>
  </si>
  <si>
    <t>B36473015</t>
  </si>
  <si>
    <t>SOMEN HOSTELERIA S.L.</t>
  </si>
  <si>
    <t>ADXUD. SERVIZO CATERING NO PAZO O CASTRIÑO O DÍA 29 DE XUÑO.</t>
  </si>
  <si>
    <t>ADUXD. ACTUACIÓN GRUPO DE GAITAS TREBOADA O 23 DE XULLO, FESTAS ROMERÍA EN  CARRIL.</t>
  </si>
  <si>
    <t>G94118130</t>
  </si>
  <si>
    <t>ASOC. OS TRASNOS DE GUILLAN</t>
  </si>
  <si>
    <t>ADXUD. ACTUACIÓN GRUPO DE GAITAS O 3 DE AGOSTO, FESTAS DE SAN ROQUE DE SOLOBEIRA.</t>
  </si>
  <si>
    <t>G10663177</t>
  </si>
  <si>
    <t>ASOC. CULT. INDANONVAIDESTA</t>
  </si>
  <si>
    <t>ADXUD. CONTRATO PATROCINIO PARA DESENVOLVEMENTO DO """"ALÉN FEST"""" NA XUNQUEIRA O  9 DE XULLO.</t>
  </si>
  <si>
    <t>ADXUD. MANTEMENTO SISTEMAS EXTINCIÓN INCENDIOS EN INSTALACIÓNS MUNICIPAIS PARA O ANO 2022.</t>
  </si>
  <si>
    <t>35304618D</t>
  </si>
  <si>
    <t>SOLLA BARRAGANS, MANUEL</t>
  </si>
  <si>
    <t>ADXUD. ACTIVIDADE ""O LIBRO VIVO"", DENTRO DA PROGRAMACIÓN DE DINAMIZACIÓN DA LECTURA ""LER CONTA MOITO""</t>
  </si>
  <si>
    <t>78791926K</t>
  </si>
  <si>
    <t>EIRAS MOREIRAS, YOLANDA</t>
  </si>
  <si>
    <t>ADXUD. ACTIVIDADE ""A LOBA ANTEA"", DENTRO DA PROGRAMACIÓN DE DINAMIZACIÓN DA LECTURA ""LER CONTA MOITO""</t>
  </si>
  <si>
    <t>A36617496</t>
  </si>
  <si>
    <t>EDICIONS XERAIS GALICIA, S.A</t>
  </si>
  <si>
    <t>ADXUD. SUBM. MATERIAIS BIOGRÁFICOS PARA REDE MUNICIPAL DE BIBLIOTECAS.</t>
  </si>
  <si>
    <t>A36603314</t>
  </si>
  <si>
    <t>EDITORIAL GALAXIA, S.A.</t>
  </si>
  <si>
    <t>ADXUD. SUBM. MATERIAIS BIOGRÁFICOS PARA A REDE MUNICIPAL DE BIBLIOTECAS.</t>
  </si>
  <si>
    <t>B36257657</t>
  </si>
  <si>
    <t>MINICRUCEROS PROBA, S.L.</t>
  </si>
  <si>
    <t>ADXUD. SERVIZO DE BARCO PARA REALIZACIÓN DO REMONTE DO RÍA ULLA O 17 DE XULLO, ORGANIZADA POLA FUND. RUTA XACOBEA.</t>
  </si>
  <si>
    <t>35447926G</t>
  </si>
  <si>
    <t>VIEIRA MARTINEZ, JULIA MARIA</t>
  </si>
  <si>
    <t>ABONO SUSTITUCIÓN  LÁPIDA POLOS DANOS SUFRIDOS NO CEMITERIO DE CARRIL POLA SÚA MANIPULACIÓN.</t>
  </si>
  <si>
    <t>ADXUD. SUBM. DOUS SCANNERS EPSON WORKFORCE DS-850N PARA OFICINAS MUNICIPAIS.</t>
  </si>
  <si>
    <t>ADXUD. DISTRIBUCIÓN DE ENTRADAS NAS ACTIVIDADES DAS RUTAS MARÍTIMA EN GALEÓN COA ASOCIACIÓN ROMPETIMÓNS.</t>
  </si>
  <si>
    <t>ADXUD. SUBM. MATERIAIS PARA REPARACIÓN ZONA DE SOMBREO DAS PERSOAS MOBILIDADE REDUCIDA NA PRAÍA COMPOSTELA.</t>
  </si>
  <si>
    <t>ADXUD. MATERIAIS E SERVIZO LIMPEZA  DOS CEMENTERIOS DE CARRIL E VILAGARCÍA.</t>
  </si>
  <si>
    <t>ADXUD. INST. EQUIPO DE SON, LUCES E ASISTENCIA TÉCNICA DO 21/07 Ó 03/08 DO EVENTO """"AS NOVE NA PRAIA """".</t>
  </si>
  <si>
    <t>B36492585</t>
  </si>
  <si>
    <t>ADELANTE EVENTOS Y SERVICIOS S.L</t>
  </si>
  <si>
    <t>ADXUD. ALUGUER, MONTAXE E DESMONTAXE DE 2 HAIMAS PARA CELEBRAR O EVENTO """"AS NOVE NA PRAIA 2022"""".</t>
  </si>
  <si>
    <t>B65758427</t>
  </si>
  <si>
    <t>ACTURA 12, S.L.</t>
  </si>
  <si>
    <t>CONCERTO DE AS ANTONIAS O 22 DE XULLO, NO EVENTO """"AS NOVE NA PRAIA 2022"""".</t>
  </si>
  <si>
    <t>F70514179</t>
  </si>
  <si>
    <t>CHARLATANA S. COOP. GALEGA</t>
  </si>
  <si>
    <t>ACTUACIÓN GRUPO ""MALLOU"" O 24 DE XULLO, NO EVENTO """"AS NOVE NA PRAIA 2022"""".</t>
  </si>
  <si>
    <t>ACTUACIÓN GRUPO ""BLUES DO PAÍS"" O 26 DE XULLO, NO EVENTO """"AS NOVE NA PRAIA 2022"""".</t>
  </si>
  <si>
    <t>G94204070</t>
  </si>
  <si>
    <t>ASOC. MUSICOCULTURAL TNT BAND</t>
  </si>
  <si>
    <t>CONCERTO DE TNT BAND O 28 DE XULLO, NO EVENTO """"AS NOVE NA PRAIA 2022"""".</t>
  </si>
  <si>
    <t>34627953G</t>
  </si>
  <si>
    <t>CORTES RODRIGUEZ, VANESA</t>
  </si>
  <si>
    <t>CONCERTO DE  ""AAMIGAFEA"" O 30 DE XULLO, NO EVENTO """"AS NOVE NA PRAIA 2022"""".</t>
  </si>
  <si>
    <t>ACTUACIÓN GRUPO ""GRAMOLA"" O 1 DE AGOSTO, NO EVENTO """"AS NOVE NA PRAIA 2022"""".</t>
  </si>
  <si>
    <t>36116761E</t>
  </si>
  <si>
    <t>GONZALEZ NEIRA, PEDRO</t>
  </si>
  <si>
    <t>ACTUACIÓN GRUPO ""BROKEN PEACH"" O 3 DE AGOSTO, NO EVENTO """"AS NOVE NA PRAIA 2022"""".</t>
  </si>
  <si>
    <t>ADXUD. SUBMINISTRO MATERIAL BIBLIOGRAFICO.</t>
  </si>
  <si>
    <t>F36019289</t>
  </si>
  <si>
    <t>GRAFICAS ANDURIÑA, SCG</t>
  </si>
  <si>
    <t>A28782936</t>
  </si>
  <si>
    <t>UNIPREX, S.A.U.</t>
  </si>
  <si>
    <t>44842226T</t>
  </si>
  <si>
    <t>REGUEIRO CERVIÑO, GONZALO</t>
  </si>
  <si>
    <t>ADXUD. ALUGUEIRO CASETAS BAÑOS PRAI CONCHA DO 21/07 A 21/08.</t>
  </si>
  <si>
    <t>REPARACION CON MANGA CONTINUA EN RUA DO PARRQUE EN O PIÑEIRIÑO.</t>
  </si>
  <si>
    <t>B98482417</t>
  </si>
  <si>
    <t>PIXELING, S.L.</t>
  </si>
  <si>
    <t>ELABORACION DO PLAN DE AUTOPROTECCION DA FESTA DA AUGA 2022.</t>
  </si>
  <si>
    <t>ADXUD. SUBM. ESPUMOXENO PARA A EXTINCIÓN DE INCENDIOS.</t>
  </si>
  <si>
    <t>ADXUD. SUBM. LANZAS DE EXTINCIÓN DE INCENDIOS.</t>
  </si>
  <si>
    <t>ADXUD. SUBMINISTRO TRES UNIDADES PORTÁTILES DE AIRE ACONDICIONADO PARA AUDITORIO E INFORMÁTICA.</t>
  </si>
  <si>
    <t>ADXUD. SUBM. MATERIAIS BIBLIOGRÁFICOS PARA Á REDE MUNNICIPAL DE BIBLIOTECAS.</t>
  </si>
  <si>
    <t>ADXUD. SUBM. MATERIAIS BIBLIOGRÁFICOS PARA Á REDE MUNICIPAL DE BIBLIOTECAS.</t>
  </si>
  <si>
    <t>ADXUD. PODA DE SECO E SANEAMENTO DOS EUCALIPTOS DO PARQUE DA PRAIA COMPOSTELA.</t>
  </si>
  <si>
    <t>ADXUD. SUBMINISTRO OITO EQUIPOS E CINCO CPU PARA DEPENDENCIAS MUNICIPAIS.</t>
  </si>
  <si>
    <t>ADXUD. SUBMINISTRO OITO MONITORES PARA SERVIZOS MUNICIPAIS.</t>
  </si>
  <si>
    <t>ADXUD. SUBM. VESTIARIO E EPIS PARA BRIGADA DE PREVENCIÓN.</t>
  </si>
  <si>
    <t>B94025970</t>
  </si>
  <si>
    <t>IDDUN CONSULTING AROUSA, S.L.</t>
  </si>
  <si>
    <t>ADXUD. CONTRATACIÓN DUN CURSO DE FORMACIÓN OBRIGATORIO PARA BRIGADA DE INCENDIOS FORESTAIS.</t>
  </si>
  <si>
    <t>B44189231</t>
  </si>
  <si>
    <t>PRODUCCIONES SEGURANA, S.L.</t>
  </si>
  <si>
    <t>ADXUD. SUBM. MATERIAIS PARA REPARACIÓN PALCO.</t>
  </si>
  <si>
    <t>B15274459</t>
  </si>
  <si>
    <t>TOLDOS GOMEZ, S.L.</t>
  </si>
  <si>
    <t>ADXUD. SUBM. E CONFECCIÓN DE LONAS PARA CARPAS.</t>
  </si>
  <si>
    <t>A28457059</t>
  </si>
  <si>
    <t>ESPACIO PUBLICIDAD EXTERIOR, S</t>
  </si>
  <si>
    <t>ALUGUER DE 12 VALADOS PARA CAMPAÑA PUBLICITARIA ""FESTA DA AUGA - VOLVEMOS!</t>
  </si>
  <si>
    <t>B36251593</t>
  </si>
  <si>
    <t>SERVICIOS DE PUBLICIDAD OIA, S.L.</t>
  </si>
  <si>
    <t>IMPRESIÓN E COLOCACIÓN DOS VALADOS PARA CAMPAÑA PUBLICITARIA ""FESTA DA AUGA - VOLVEMOS!</t>
  </si>
  <si>
    <t>IMPRESIÓN, COLOCACIÓN E RETIRADA DAS 30 MARQUESIÑAS PARA CAMPAÑA PUBLICITARIA ""FESTA DA AUGA - VOLVEMOS!</t>
  </si>
  <si>
    <t>G94123064</t>
  </si>
  <si>
    <t>ORGANIZ. DE XORDOS DE GALICIA-XOGA</t>
  </si>
  <si>
    <t>ADXUD. SERV. DE DOBLAXE EN LINGUA DE SIGNOS PARA O PREGÓN SAN ROQUE.</t>
  </si>
  <si>
    <t>ADXUD. SERV. DE ATENCIÓN, INFORMACIÓN E PREVENCIÓN DAS AGRESIONS SEXUAIS. ""PUNTO LILA - SAN ROQUE 2022"".</t>
  </si>
  <si>
    <t>ALUGUER CASETA PARA ""PUNTO LILA - SAN ROQUE 2022"".</t>
  </si>
  <si>
    <t>34442831D</t>
  </si>
  <si>
    <t>ALONSO MONTERO, XESÚS</t>
  </si>
  <si>
    <t>ADXUD. CONFERENCIA OBRA  DE ANTONIO MACHADO NO TEMPO DA DICTADURA FRANQUISTA, DENTRO DA ACTIVIDADE ""POESÍA NA RÚA""</t>
  </si>
  <si>
    <t>B94149390</t>
  </si>
  <si>
    <t>FORJAROUSA, S.L.</t>
  </si>
  <si>
    <t>ADXUD. SUBMINISTRO 6 PANEIS INFORMATIVOS TURISMO MARIÑEIRO.</t>
  </si>
  <si>
    <t>ADXUD. VINILOS PARA PANEIS INFORMATIVOS TURISMO MARIÑEIRO.</t>
  </si>
  <si>
    <t>ADXUD. SUBMINISTRO SINAIS DISTANCIA E PEREGRINA, TURISMO MARIÑEIRO.</t>
  </si>
  <si>
    <t>ADXUD. ELABORACIÓN TEXTOS, AUDIOGUÍAS, CÓDIGOS QR E DESEÑO CARTEIS, TURISMO MARIÑEIRO.</t>
  </si>
  <si>
    <t>B94101748</t>
  </si>
  <si>
    <t>CAVAN IDIOMAS, S.L.</t>
  </si>
  <si>
    <t>ADXUD. TRADUCCIÓN AUDIOGUÍAS, TURISMO MARIÑEIRO.</t>
  </si>
  <si>
    <t>B94158714</t>
  </si>
  <si>
    <t>XOIA SOFTWARE DEVELOPMENT, S.L.</t>
  </si>
  <si>
    <t>ADXUD. CREACIÓN RUTA VIRTUAL POR VILAXOÁN, TURISMO MARIÑEIRO.</t>
  </si>
  <si>
    <t>B60961554</t>
  </si>
  <si>
    <t>LAPPSET ESPAÑA VR, S.L.</t>
  </si>
  <si>
    <t>ADXUD. SUBM. XOGOS INFANTÍS PARA O PARQUE INFANTIL CELSO EMILIO FERREIRO.</t>
  </si>
  <si>
    <t>A50068477</t>
  </si>
  <si>
    <t>CONFECCIONES OROEL, S.A.</t>
  </si>
  <si>
    <t>ADXUD. SUBM. BUZOS PARA INTERVENCIÓN DE INCENDIOS FORESTAIS E RESCATES TÉCNICOS.</t>
  </si>
  <si>
    <t>ADXUD. SUBM. EQUIPOS DE RESPIRACIÓN AUTÓNOMA.</t>
  </si>
  <si>
    <t>ADXUD. SUBM. MATERIAIS PARA BACHEO E REPARACIÓN DE GABIAS PARA O ANO 2022.</t>
  </si>
  <si>
    <t>B78311941</t>
  </si>
  <si>
    <t>SABORIT INTERNATIONAL, S.L.</t>
  </si>
  <si>
    <t>ADXUD. SUBM. DE 50 KITS PARA ANÁLISIS DE DROGAS.</t>
  </si>
  <si>
    <t>36069623B</t>
  </si>
  <si>
    <t>GONZALEZ MIGUEZ, PURIFICACION</t>
  </si>
  <si>
    <t>B15162068</t>
  </si>
  <si>
    <t>EDITORIAL LA CAPITAL, S.L.</t>
  </si>
  <si>
    <t>ADXUDICACIÓN PROXECCIÓNS ACTIVIDADE ""CINE NA RÚA 2022"".</t>
  </si>
  <si>
    <t>B15547235</t>
  </si>
  <si>
    <t>NORDESIA PRODUCCIONS, S.L.</t>
  </si>
  <si>
    <t>CONCERTO ELIADES OCHOA NAS FESTAS SAN ROQUE 2022.</t>
  </si>
  <si>
    <t>ADXUD. SERVIZO DE LIMPEZA BAÑOS NAS FESTAS DE SAN ROQUE 2022.</t>
  </si>
  <si>
    <t>B32472250</t>
  </si>
  <si>
    <t>ESCENA EVENTOS, S.L.</t>
  </si>
  <si>
    <t>ADXUD. SUBM. CUBERTA PARA  INSTALAR PARQUE A XUNQUEIRA PARA CONCERTOS NAS FESTAS SAN ROQUE 2022.</t>
  </si>
  <si>
    <t>ALUGUER  BAÑOS PARA FESTAS DE SAN ROQUE 2022.</t>
  </si>
  <si>
    <t>35310825Y</t>
  </si>
  <si>
    <t>REGUERA FREIRE, DOLORES MARIA</t>
  </si>
  <si>
    <t>ADXUD SUBM. CONFETI E SERPENTINAS PARA FESTAS DE SAN ROQUE 2022.</t>
  </si>
  <si>
    <t>ADXUD. SUBM. 5000 PROGRAMAS DAS FESTAS SAN ROQUE 2022.</t>
  </si>
  <si>
    <t>B27509579</t>
  </si>
  <si>
    <t>LA LIEBRE DINAMIZACIÓN CULTURAL, S.L.U.</t>
  </si>
  <si>
    <t>CONCERTO HENS NAS FESTAS DE SAN ROQUE 2022.</t>
  </si>
  <si>
    <t>35304545M</t>
  </si>
  <si>
    <t>RIO CARRASCO, CARLOS ALBERTO DEL</t>
  </si>
  <si>
    <t>CONCERTO BARON  ROJO Y LOS  MOTORES NAS FESTAS SAN ROQUE 2022.</t>
  </si>
  <si>
    <t>CONCERTO JOEL PADÍN NAS FESTAS DE SAN RQOUE 2022.</t>
  </si>
  <si>
    <t>CONCERTO  LOS  DEL PIRATA COJO (TRIBUTO  JOAQUÍN SABINA)NAS FESTAS DE SAN ROQUE 2022.</t>
  </si>
  <si>
    <t>35480668V</t>
  </si>
  <si>
    <t>SUAREZ PEREZ DE LIS, MANUEL</t>
  </si>
  <si>
    <t>CONCERTO XACKAL NAS FESTAS DE SAN ROQUE 2022.</t>
  </si>
  <si>
    <t>Discoteca Móbil NAS FESTAS DE SAN ROQUE 2022.</t>
  </si>
  <si>
    <t>Noite de  Zarzuela NAS FESTAS DE SAN ROQUE 2022.</t>
  </si>
  <si>
    <t>35483744B</t>
  </si>
  <si>
    <t>RODRIGUEZ SOTO, RAQUEL</t>
  </si>
  <si>
    <t>Sesión  Señora DJ"" NAS FESTAS DE SAN ROQUE 2022.</t>
  </si>
  <si>
    <t>G94102480</t>
  </si>
  <si>
    <t>ASOCIACION MUSICAL AROSA BAY</t>
  </si>
  <si>
    <t>Concerto NAS FESTAS DE SAN ROQUE 2022.</t>
  </si>
  <si>
    <t>G94182797</t>
  </si>
  <si>
    <t>ASOCIACIÓN MUSICAL A XAIBA</t>
  </si>
  <si>
    <t>B70603444</t>
  </si>
  <si>
    <t>O SON DA RÚA, S.L.U.</t>
  </si>
  <si>
    <t>ACTUACIÓN ORQUESTRA  NEW YORK NAS FESTAS DE SAN ROQUE 2022.</t>
  </si>
  <si>
    <t>B94147329</t>
  </si>
  <si>
    <t>JOCAR PRODUCCIONES, S.L.</t>
  </si>
  <si>
    <t>ACTUACIÓN ORQUESTRA  LA OLA ADN NAS FESTAS DE SAN ROQUE 2022.</t>
  </si>
  <si>
    <t>ACTUACIÓN NAS FESTAS DE SAN RQUE 2022.</t>
  </si>
  <si>
    <t>G36543940</t>
  </si>
  <si>
    <t>ASOC. C. BRISAS DO RIO ULLA-CATOIRA</t>
  </si>
  <si>
    <t>ACTUACIÓN NAS FESTAS DE SAN ROQUE 2022.</t>
  </si>
  <si>
    <t>G36439792</t>
  </si>
  <si>
    <t>ASOC. CULT. OS XIRIFEIROS</t>
  </si>
  <si>
    <t>ACTUACIÓN FESTAS DE SAN ROQUE 2022.</t>
  </si>
  <si>
    <t>G36185817</t>
  </si>
  <si>
    <t>GRUPO MOCEDADE DA TORRE 83</t>
  </si>
  <si>
    <t>DÚAS ACTUACIÓNS NAS FESTAS DE SAN ROQUE 2022.</t>
  </si>
  <si>
    <t>G94048204</t>
  </si>
  <si>
    <t>ASOC. PESDEBARRO</t>
  </si>
  <si>
    <t>SERVIZO DE SEGURIDADE NAS FESTAS DE SAN ROQUE 2022.</t>
  </si>
  <si>
    <t>PRODUCIÓN TÉCNICA NAS FESTAS DE SAN ROQUE 2022.</t>
  </si>
  <si>
    <t>B94158987</t>
  </si>
  <si>
    <t>WAKE UP PRODUCCIONES, S.L.</t>
  </si>
  <si>
    <t>PRODUCIÓN ARTÍSTICA NAS FESTAS DE SAN ROQUE 2022.</t>
  </si>
  <si>
    <t>B70186937</t>
  </si>
  <si>
    <t>MENKEEPER NORTE, S.L.</t>
  </si>
  <si>
    <t>PLAN AUTOPROTECCIÓN NAS FESTAS DE SAN ROQUE 2022.</t>
  </si>
  <si>
    <t>G94175528</t>
  </si>
  <si>
    <t>AS. PARA LA DEFENSA DE LA VERBENA GALLEGA</t>
  </si>
  <si>
    <t>Actuación LOS TRES LATINOS EN SAN ROQUIÑO PEQUEÑO NAS FESTAS DE SAN ROQUE 2022.</t>
  </si>
  <si>
    <t>ADXUD. SUBSCRIPCIÓN LICENZAS ADOBE CREATIVE CLOUD E ACROBAT PRO DC PARA O ANO 2022-2023.</t>
  </si>
  <si>
    <t>ADXUD. REVISIÓN TÉCNICAS DA MONTAXE DAS ATRACCIÓNS DE FEIRA INST. NA TIR DURANTE AS FESTAS DE SAN ROQUE.</t>
  </si>
  <si>
    <t>B70328745</t>
  </si>
  <si>
    <t>SEISPES PRODUCIONS CREATIVAS, S.L.</t>
  </si>
  <si>
    <t>ADXUD. CONCERTO A BANDA DA LOBA , FESTIVALA 2022.</t>
  </si>
  <si>
    <t>B87108221</t>
  </si>
  <si>
    <t>CHARCO MUSICA, S.L.</t>
  </si>
  <si>
    <t>ADXUD. ACTUACIÓN KUMBIA QUEERS, FESTIVALA 2022.</t>
  </si>
  <si>
    <t>B85857795</t>
  </si>
  <si>
    <t>SUSPIRIA, S.L.</t>
  </si>
  <si>
    <t>ADXUD. CONCERTO DJ SOFIA CRISTO, FESTIVALA 2022.</t>
  </si>
  <si>
    <t>ADXUD. ALUGUER BACKLINE, FESTIVALA 2022.</t>
  </si>
  <si>
    <t>B15991417</t>
  </si>
  <si>
    <t>AMBULANCIAS DO NORDES, S.L.</t>
  </si>
  <si>
    <t>ADXUD. AMBULANCIA UVI MOVIL PARA COBERTURA FESTA DA AUGA E COMBATE NAVAL, SAN ROQUE 2022.</t>
  </si>
  <si>
    <t>ADXUD. ALUGUEIRO VALADOS PZA. GALICIA PARA FESTA AUGA, SAN ROQUE 2022.</t>
  </si>
  <si>
    <t>ADXUD. ALUGUEIRO TORRES ANDAMIO PARA FESTA DA AUGA, SAN ROQUE 2022.</t>
  </si>
  <si>
    <t>ADXUD. ADQUISICIÓN GORRAS PARA OS SERVIZOS MUNICIPAIS.</t>
  </si>
  <si>
    <t>ADXUD. ALUGUEIRO NISSAN PRIMASTAR COMBI ATA 31/12/2022.</t>
  </si>
  <si>
    <t>B70316328</t>
  </si>
  <si>
    <t>DISTRILEMA QUIMICOS, S.L.</t>
  </si>
  <si>
    <t>ADXUD. SUBMIN. VASOS PLÁSTICO REUTILIZABLE PARA REPARTO EN EVENTOS.</t>
  </si>
  <si>
    <t>B36193282</t>
  </si>
  <si>
    <t>O FOGON DA RIA, S.L.</t>
  </si>
  <si>
    <t>ADXUD. RECEPCIÓN  CONFRARÍA DOS VIÑOS RIAS BAIXAS.</t>
  </si>
  <si>
    <t>ADXUD. SUBM. NOVOS ELEMENTOS PARA PARQUE CALISTENIA NO PARQUE DA CONCHA.</t>
  </si>
  <si>
    <t>ADXUD. ACTUACIÓN GRUPO SANTA PLÁCIDA O DÍA 04/09/22, FESTAS RUBIÁNS.</t>
  </si>
  <si>
    <t>ADXUD. ACTUACIÓN GRUPO NAS FESTAS DE RUBIÁNS O 05/09/2022.</t>
  </si>
  <si>
    <t>ADXUD. SUBMIN. DUAS CADEIRAS SERVIZO PROTOCOLO.</t>
  </si>
  <si>
    <t>ADXUD. SUBMINISTRO MATERIAL BIBLIOGRÁFICO PARA REDE MUNICIPAL DE BIBILIOTECAS.</t>
  </si>
  <si>
    <t>ADXUD. SUBMIN. MATERIAIS BIBLIOGRÁFICOS PARA REDE MUNICIPAL DE BIBLIOTECAS.</t>
  </si>
  <si>
    <t>ACTUACIÓN FESTA DE SAN MARTIÑO EN GALÁN OS DÍAS 12 E 13 DE NOVEMBRO.</t>
  </si>
  <si>
    <t>ACTUACIÓN NAS FESTAS DE SANTA MARÍA DE GUILLÁN O DÍA 10 DE SETEMBRO.</t>
  </si>
  <si>
    <t>G94135449</t>
  </si>
  <si>
    <t>ASOC. CULTURAL CORAL AMENCER</t>
  </si>
  <si>
    <t>ACTUACIÓN NAS FESTAS SANTA MARÍA DE GUILLÁN O DÍA 10 DE SETEMBRO.</t>
  </si>
  <si>
    <t>ADXUDICACIÓN LIMPEZA EXTRAORDINARIA DESPOIS DAS OBRAS NO COLEXIO EDUCACIÓN ESPECIAL DE VILAGARCÍA</t>
  </si>
  <si>
    <t>ADXUD. PRESENTACIÓN POÑENTES DAS CHARLAS DO CONGRESO DE MOBILIDADE DO 21 Ó 22 SETEMBRO, SEMANA DA MOBILIDADE 2022.</t>
  </si>
  <si>
    <t>ADXUD. CLONCLUSIÓNS A CARGO DE ""FRAN REI"" E ""FELIZ RODRIGUEZ"" PARA  O CONGRESO DE MOBILIDADE, SEMANA DA MOBILIDADE 2022.</t>
  </si>
  <si>
    <t>ADXUD. SUBM. MERCHANDISING PARA A SEMANA DA MOBILIDADE 2022.</t>
  </si>
  <si>
    <t>ADXUD. PRODUCCIÓN TÉCNICA PARA A SEMANA DA MOBILIDADE 2022.</t>
  </si>
  <si>
    <t>ADXUD. ACTIVIDADES DE XOGOS POPULARES O 16 DE SETEMBRO, SEMANA DA MOBILIDADE 2022.</t>
  </si>
  <si>
    <t>ADXUD.  ANIMACIÓN NA RÚA DE ""TROULA"" O 17 DE SETEMBRO, SEMANA DA MOBILIDADE 2022.</t>
  </si>
  <si>
    <t>ADXUD.  PASARRÚAS DE ""ANXO MOURE"" ACOMPAÑANDO CAMIÑOS ESCOLARES SEGUROS, SEMANA DA MOBILIDADE 2022.</t>
  </si>
  <si>
    <t>ADXUD. SUBM. ELEMENTOS  PARA AMBIENTACIÓN DE CICLOVÍAS, SEMANA DA MOBILIDADE 2022.</t>
  </si>
  <si>
    <t>ADXUD. SUBM. ELEMENTOS DECORACIÓN PRAZA II REPÚBLICA,  SEMANA DA MOBILIDADE 2022.</t>
  </si>
  <si>
    <t>ADXUD. SUBM. PRANTA DE FLOR PARA ESCALEIRAS AUDITORIO, SEMANA DA MOBILIDADE 2022.</t>
  </si>
  <si>
    <t>35462058Z</t>
  </si>
  <si>
    <t>BELLO RUBIANES, JOAQUIN</t>
  </si>
  <si>
    <t>ADXUD. REALIZACIÓN ELEMENTOS PARA AMBIENTACIÓN DAS RÚAS,  SEMANA DA MOBILIDADE 2022.</t>
  </si>
  <si>
    <t>ADXUD. SUBMINISTRO CADEIRA PARA URBANISMO.</t>
  </si>
  <si>
    <t>ADXUD. SERVIZO DE SEGURIDADE, SEMANA DA MOBILIDADE 2022.</t>
  </si>
  <si>
    <t>45175512Q</t>
  </si>
  <si>
    <t>APESTEGUI MURCHANTE, XABIER</t>
  </si>
  <si>
    <t>ADXUD. ACTIVIDADE ""BICICLETADA"", SEMANA DA MOBILIDADE 2022.</t>
  </si>
  <si>
    <t>ADXUD. ACTUACIÓN GRUPO DE GAITAS O 27 DE SETEMBRO, FESTAS  SAN MIGUEL EN TRAB. BADIÑA</t>
  </si>
  <si>
    <t>ADXUD. ACTUACIÓN CORAL O  29 DE SETEMBRO, FESTAS SAN MIGUEL EN TRAB. BADIÑA.</t>
  </si>
  <si>
    <t>B36565893</t>
  </si>
  <si>
    <t>PROIMAXE MARKETING E PROGRAMACIÓN, S.L.</t>
  </si>
  <si>
    <t>ADXUD. ACTUACIÓN CORAL FESTAS DO ROSARIO EN VILAXOÁN O 02/10/2022</t>
  </si>
  <si>
    <t>ADXUD. ACTUACIÓN GRUPO EN FESTAS DO ROSARIO EN VILAXOÁN OS DÍAS 1, 2 E 3/10/2022.</t>
  </si>
  <si>
    <t>A36600815</t>
  </si>
  <si>
    <t>FARO DE VIGO, S.A.</t>
  </si>
  <si>
    <t>ADXUD. 23 FUNDAS CON TECLADO PARA TABLETS.</t>
  </si>
  <si>
    <t>ADXUD. SUBMINISTRO REPOSICIÓN DUAS BOMBAS DANADAS POR VERQUIDOS NO POUSADOIRO.</t>
  </si>
  <si>
    <t>REPOSICION DUNHA BOMBA PARA O BOMBEO DA GRANXA SITUADO EN BAMIO.</t>
  </si>
  <si>
    <t>REPOSICION DE 330 DE LUMINARIAS LED NO ALUMEADO PUBLICO.</t>
  </si>
  <si>
    <t>REVISAR E SUBSTITUIR BOMBA, REFORMA EN MANGUEIRA DE ASPIRACION, REPROGRAMACION DE CENTRALITA E AMPLIACION FUNCIONS DE TR</t>
  </si>
  <si>
    <t>SUBSTITUCION DE TUBAXE DE SANEAMENTO EN AVDA. ROSALIA DE CASTRO, 114 POR ROTURA DE TUBERIA EXISTENTE.</t>
  </si>
  <si>
    <t>B01890755</t>
  </si>
  <si>
    <t>ALDIESA, S.L.U.</t>
  </si>
  <si>
    <t>RESTABLECE-LO FUNCIONAMIENTO DO BOMBEO SITUADO NO POLIGONO DO POUSADOIRO.</t>
  </si>
  <si>
    <t>A31419773</t>
  </si>
  <si>
    <t>ZABALA INNOVATION CONSULTING, S.A.</t>
  </si>
  <si>
    <t>B94141025</t>
  </si>
  <si>
    <t>DIPETRINTA, S.L.</t>
  </si>
  <si>
    <t>ADXUD. RENOVACIÓN PARCIAL PANOS DO ESCENARIO DO AUDITORIO.</t>
  </si>
  <si>
    <t>B94090669</t>
  </si>
  <si>
    <t>ESPEC. EN MECANIZ. Y CALDERERIA, S.L.</t>
  </si>
  <si>
    <t>ADXUD. REPARACIÓN DO CAZO DA MINIPA VARREDORA E-10063-BDJ.</t>
  </si>
  <si>
    <t>B64076482</t>
  </si>
  <si>
    <t>QUIRON PREVENCION, S.L.U.</t>
  </si>
  <si>
    <t>ADXUD. IMPARTICIÓN DO MÓDULO TRANSVERSAL DE P.R.L. REFLICTE.</t>
  </si>
  <si>
    <t>B15940562</t>
  </si>
  <si>
    <t>SRTEL CORUÑA, S.L.</t>
  </si>
  <si>
    <t>ALUGUEIRO SISTEMA RADIOCOMUNICACIONES POLICÍA LOCAL, 20/07 A 20/12/2022.</t>
  </si>
  <si>
    <t>46901574C</t>
  </si>
  <si>
    <t>PEDREIRA LOMBARDIA ENMA</t>
  </si>
  <si>
    <t>OBRADOIRO A MALETA AZUL DOS LIBROS RAROS. RECITAL POETICO E FALADOIRO A MULLER NA POESÍA DENTRO DO IV PLAN DE IGUALDADE</t>
  </si>
  <si>
    <t>53483480Q</t>
  </si>
  <si>
    <t>TORRADO QUEIRUGA, PATRICIA</t>
  </si>
  <si>
    <t>FALADOIRO A MULLER NA POESIA. RECITAL POETICO. DENTRO DO IV PLAN DE IGUALDADE DO CONCELLO DE VILAGARCIA.</t>
  </si>
  <si>
    <t>36069252P</t>
  </si>
  <si>
    <t>DACOSTA ALONSO, MARTA.</t>
  </si>
  <si>
    <t>FALADOIRO A MULLER NA POESÍA. DENTRO DO IV PLAN DE IGUALDADE DO CONCELLO DE VILAGARCIA.</t>
  </si>
  <si>
    <t>35554012Z</t>
  </si>
  <si>
    <t>ROMERO LORENZO, MARGA.</t>
  </si>
  <si>
    <t>B66196387</t>
  </si>
  <si>
    <t>LOGICFUN MH, S.L.</t>
  </si>
  <si>
    <t>ADXUD. SUBM. 10.000 FUNÍS PARA SEPARACIÓN E RECICLAXE ACEITE DE COCIÑA E 10.000 FOLLETOS INFORMÁTIVOS DO SERVIZO.</t>
  </si>
  <si>
    <t>35444952C</t>
  </si>
  <si>
    <t>FERNANDEZ MANEIRO, ANDREA</t>
  </si>
  <si>
    <t>RECITAL POETICO. DENTRO DO IV PLAN DE IGUALDADE DO CONCELLO DE VILAGARCIA.</t>
  </si>
  <si>
    <t>36116069C</t>
  </si>
  <si>
    <t>PINO BAÑON, CLARA EUGENIA.</t>
  </si>
  <si>
    <t>ACTUACION MUSICAL NO FALADOIRO. DENTRO IV PLAN DE IGUALDADE DO CONCELLO DE VILAGARCIA.</t>
  </si>
  <si>
    <t>G36845428</t>
  </si>
  <si>
    <t>ORAL DE GALICIA.</t>
  </si>
  <si>
    <t>MOSTRA DO ARTE DA VERSIFICACION ORAL. OBRADOIRO DE IMPROVISACION REGUEIFA. DENTRO DO IV PLAN DE IGUALDADE DO CONCELLO DE</t>
  </si>
  <si>
    <t>32704158K</t>
  </si>
  <si>
    <t>CUETARA YAÑEZ, AITANA</t>
  </si>
  <si>
    <t>CONCERTO O 14 DE OUTUBRO DE 2022. DENTRO IV PLAN DE IGUALDADE DO CONCELLO DE VILAGARCIA.</t>
  </si>
  <si>
    <t>DESEÑO CARTEL PROGRAMACION. DENTRO DO IV PLAN DE IGUALDADE DO CONCELLO DE VILAGARCIA.</t>
  </si>
  <si>
    <t>IMPRESIÓN CARTELERÍA. DENTRO IV PLAN DE IGUALDADE DO CONCELLO DE VILAGARCIA.</t>
  </si>
  <si>
    <t>DISTRIBUCION ENTRADAS. DENTRO DO IV PLAN DE IGUALDADE DO CONCELLO DE VILAGARCIA.</t>
  </si>
  <si>
    <t>IMPRESION DE DEZ MUPPIES PARA INAUGURACION DA SEMANA DA MULLER E CULTURA DESTE ANO 2022.</t>
  </si>
  <si>
    <t>SUBMINISTRO DE DUAS MESAS E CADEIRAS PARA DESPACHO VACIO EN SECRETARIA.</t>
  </si>
  <si>
    <t>ADXUD. ARANXO DO VEHÍCULO 3008-DZC  PARA PASAR ITV DO SERVIZO DE  CAMIÑOS VECIÑAIS.</t>
  </si>
  <si>
    <t>B36267615</t>
  </si>
  <si>
    <t>IMPRENTA AGQ, S.L.</t>
  </si>
  <si>
    <t>ADXUD. ENCADERNACIÓN DE LIBROS DE RESOLUCIÓNS.</t>
  </si>
  <si>
    <t>GASTO PUBLICITARIO PARA DIFUSIÓN DAS INICIATIVAS DE DESENVOLVEMENTO LOCAL.</t>
  </si>
  <si>
    <t>ADXUD. ACTUACIÓN ANIMACIÓN SAMAÍN O 31/10/2022 NA PRAZA DA PEIXERÍA.</t>
  </si>
  <si>
    <t>ADXUD. OBRADOIRO PINTACARAS NO SAMAÍN O 31 DE OUTUBRO NA PRAZA DA PEIXERÍA.</t>
  </si>
  <si>
    <t>ADXUD. ACTUACIÓN O 28 DE OUTUBRO NO SAMAIN EN CARRIL.</t>
  </si>
  <si>
    <t>ADXUD. ATENCIÓN STAND PARA REPARTO DE  FUNÍS, FOLLETOS INFORMÁTIVOS E LABORES DE SENSIBILIZACIÓN DE SEPARACIÓN RESIDUOS.</t>
  </si>
  <si>
    <t>ADXUD. PUBLICIDADE RADIOFÓNICA CAMPAÑA INFORMACIÓN E SENSIBILIZACIÓN EN SEPARACIÓN DE RESIDUOS.</t>
  </si>
  <si>
    <t>REPARACIONS POR FILTRACIONS DE AUGA NO CEIP AREALONGA.</t>
  </si>
  <si>
    <t>REPARACIÓNS POR FILTRACIONS DE AUGA NO CENTRO DE FORMACION MATOSINHOS.</t>
  </si>
  <si>
    <t>ADXUD. SUBM. MATERIAIS PARA SINALAR RÚAS.</t>
  </si>
  <si>
    <t>ADXUD TRABALLOS DE MMTO. E CONTROL DE HERBAS NOS CEMITERIOS MUNICIPAIS. PERÍODO: 4º TRIM/2022.</t>
  </si>
  <si>
    <t>ADXUD. SERV. DE LIMPEZA DA INST. DO OBRADOIRO DE EMPREGO DE  SET - NOV/2022.</t>
  </si>
  <si>
    <t>ADXUD. SUBM. VESTIARÍO PARA OS ALUMNOS E MONITORES DE CARPINTERÍA E ALBANELERÍA.</t>
  </si>
  <si>
    <t>ADXUD. SUBM. PLATAFORMA INFORMÁTICA CIVIDAS E-GOV.</t>
  </si>
  <si>
    <t>ADXUD. SUBM. DE MATERIAIS FUNXIBLES E PARTITURAS PARA O CONSERVATORIO DE MÚSICA.</t>
  </si>
  <si>
    <t>ADXUD. SUBM. LAMPARAS DE LUCES LED PARA AULAS DO CONSERVATORIO DE MÚSICA.</t>
  </si>
  <si>
    <t>PUBLICIDADE IMAXE CORPORATIVA.</t>
  </si>
  <si>
    <t>B36403921</t>
  </si>
  <si>
    <t>MUSICAL PONTEVEDRA, S.L.</t>
  </si>
  <si>
    <t>ADXUD. SUBM. DUN CLARINETE BAIXO PRIVILEGE MARCA SELMER PARA O CONSERVATORIO.</t>
  </si>
  <si>
    <t>B36540797</t>
  </si>
  <si>
    <t>CESAR PAZ, S.L.</t>
  </si>
  <si>
    <t>ADXUD. SERV. TRANSPORTE COLECTIVO PARA OS PARTICIPANTES  DAS XORNADAS ""O MAR QUE NOS UNE"" OS DÍAS 26 E 27 DE SETEMBRO.</t>
  </si>
  <si>
    <t>35449286F</t>
  </si>
  <si>
    <t>MIGUENS NAVIA, CARMEN</t>
  </si>
  <si>
    <t>ADXUD. SUBM. 12 CORONAS DE FLORES PARA O DÍA DE DIFUNTOS.</t>
  </si>
  <si>
    <t>36024073R</t>
  </si>
  <si>
    <t>COELLO MO, MARIA BEGOÑA</t>
  </si>
  <si>
    <t>ADXUD. IMPARTICIÓN DUN CURSO DE LINGUAXE MUSICAL PARA O PROFESORADO DO CONSERVATORIO.</t>
  </si>
  <si>
    <t>B15969066</t>
  </si>
  <si>
    <t>EDICIONS BOLANDA, S.L.</t>
  </si>
  <si>
    <t>ADXUD. ACTUACIÓN DOS BOLECHAS NO NADAL 2022-23.</t>
  </si>
  <si>
    <t>B15068794</t>
  </si>
  <si>
    <t>TORCULO EDICIONS, S.L.</t>
  </si>
  <si>
    <t>ADXUD. IMPRESIÓN E ENCADERNACIÓN DE 125 EXEMPLARES DO LIBRO ""PLÁCIDO CASTRO. NÓS MESMO NO MUNDO"".</t>
  </si>
  <si>
    <t>G36024081</t>
  </si>
  <si>
    <t>AGRU. MICOLOXICA A CANTARELA</t>
  </si>
  <si>
    <t>ADXUD. XESTIÓN E ORGANIZACIÓN DO XXIII CONCUROS DE DEBUXO ESCOLAR E O XXIV DO CONCUROS DE FOTOGRAFÍA MICOLÓXICA.</t>
  </si>
  <si>
    <t>ACTUACIÓN O DÍA 13 DE NOVEMBRO NA CELEBRACIÓN DO MAGOSTO.</t>
  </si>
  <si>
    <t>ACTUACIÓN O DÍA 11 DE NOVEMBRO EN VILAXOÁN NA CELEBRACIÓN DO SAN MARTIÑO.</t>
  </si>
  <si>
    <t>B04956025</t>
  </si>
  <si>
    <t>DECOPLAC AROUSA, S.L.</t>
  </si>
  <si>
    <t>ADXUD. ALUGUEIRO ESPAZO PUBLICITARIO AUTOBÚS CAMPAÑA 25N</t>
  </si>
  <si>
    <t>ADXUD. ROTULACIÓN AUTOBÚS 25N</t>
  </si>
  <si>
    <t>ADXUD. ADAPTACIÓN E ARTE FINAL GRÁFICA PUBLICIDADE 25N</t>
  </si>
  <si>
    <t>B70208723</t>
  </si>
  <si>
    <t>KOMITAS MUSIC, S.L.</t>
  </si>
  <si>
    <t>ADXUD. SUBMINISTRO DUN PIANO VERTICAL KAWAI ND21.</t>
  </si>
  <si>
    <t>B27475854</t>
  </si>
  <si>
    <t>DECORO 2016, S.L.</t>
  </si>
  <si>
    <t>ADXUD. SUBMINISTRO PLACAS IDENTIFICACIÓN POLICIAL PARA NOVOS MEMBROS PLANTILLA.</t>
  </si>
  <si>
    <t>ADXUD. SUBM. DUN PORTAL PARA O CEIP RUBIANS.</t>
  </si>
  <si>
    <t>ADXUD. SUBM. DUN PORTAL PARA O COLEXIO DE VILAR-BAMIO.</t>
  </si>
  <si>
    <t>ACTUACIÓN NO LG. DO OUTEIRO - SOBRADELO O DÍA 12 DE NOV. CON MOTIVO DO MAGOSTO.</t>
  </si>
  <si>
    <t>ADXUD. AUDITORÍA DOS SISTEMAS MUNICIPAIS DE ABASTECEMENTO DE AUGA POTABLE.</t>
  </si>
  <si>
    <t>ADXUD. ELEMENTOS DECORATIVOS DINAMIZACIÓN NADAL 2022.</t>
  </si>
  <si>
    <t>ADXUD. SUBMIN PLANTAS XARDÍNS EFÉMEROS, DINAMIZACIÓN NADAL 2022.</t>
  </si>
  <si>
    <t>ADXUD. SUBMIN. ELEMENTOS DECORATIVOS, DINAMIZACIÓN NADAL 2022.</t>
  </si>
  <si>
    <t>ADXUD. SUBMIN. ELEMENTOS DECORATIVOS DINAMIZACIÓN NADAL 2022.</t>
  </si>
  <si>
    <t>ADXUD. SUBMINISTRO MATERIAL INSTRUMENTAL FUNXIBLE, ESCOLA MÚSICA.</t>
  </si>
  <si>
    <t>ADXUD. ADQUISICIÓN CUBOS, CONTEDORES E BOLSAS COMPOSTABLES, RECOLLIDA SELECTIVA NA HOSTALERÍA.</t>
  </si>
  <si>
    <t>B55160071</t>
  </si>
  <si>
    <t>ID WASTE, S.L.</t>
  </si>
  <si>
    <t>ADXUD. ADQUISICIÓN 55 CONTEDORES DE 60L PARA  RECOLLIDA SELECTIVA HOSTELARÍA.</t>
  </si>
  <si>
    <t>B60205879</t>
  </si>
  <si>
    <t>ECO-RECICLAT, S.L.</t>
  </si>
  <si>
    <t>ADXUD. SUBMIN. 5.000 BOLSAS COMPOSTABLES PARA RECOLLIDA SELECTIVA HOSTALERÍA.</t>
  </si>
  <si>
    <t>B36007045</t>
  </si>
  <si>
    <t>MECARCON, S.L.U.</t>
  </si>
  <si>
    <t>ADXUD. SUBMIN. INGLETADORA MAKITA LH1201FL, MAQUINARIA ESCOLA OBRADOIRO.</t>
  </si>
  <si>
    <t>ADXUD. PRODUCCIÓN E COORDINACIÓN ESPECTÁCULO PRENDIDO LUCES DE NADAL.</t>
  </si>
  <si>
    <t>ADXUD. ANIMACIÓN ""RODELFO"", PRENDIDO LUCES NADAL.</t>
  </si>
  <si>
    <t>ADXUD. ANIMACIÓN DE RÚA, PRENDIDO LUCES NADAL.</t>
  </si>
  <si>
    <t>ADXUD. ESPECTÁCULO ""A LUZ DO NADAL"", PRENDIDO LUCES NADAL.</t>
  </si>
  <si>
    <t>ADXUD. REPARACIÓN FILTRACIÓNS NO CEIP CARRIL.</t>
  </si>
  <si>
    <t>B61540969</t>
  </si>
  <si>
    <t>HERA HOLDING HABITAT ECOLOGIA Y REST AMBIENTAL, S.L.</t>
  </si>
  <si>
    <t>ADX. TOMAS DE DATOS E INV SOBRE O VERQUIDO DE HIDROCARBUROS NAS REDES DE DRENAXE E SUBSOLO EN D. TOURÓN E R. DE MENDOZA.</t>
  </si>
  <si>
    <t>ADXUD. INSTALACIÓN DE ELEMENTOS DE CALEFACCIÓN NA CASA DE CULTURA DE RUBIÁNS.</t>
  </si>
  <si>
    <t>ADXUD. INSTALACIÓN DE ELEMENTOS DE CALEFACCIÓN NA CASA DE CULTURA DE TRABANCA BADIÑA.</t>
  </si>
  <si>
    <t>ADXUD. REPARACIÓN PIANO YAMAHA C3, CONSERVATORIO.</t>
  </si>
  <si>
    <t>G70319116</t>
  </si>
  <si>
    <t>FUNDACION PRAZA PUBLICA</t>
  </si>
  <si>
    <t>CAMPAÑA PUBLICIDADE BANNER 300X300. ""VILAGARCÍA DE AROUSA, CIDADE DO LIBRO 2022"".</t>
  </si>
  <si>
    <t>79331367C</t>
  </si>
  <si>
    <t>PEDREIRA BUJÁN, SUSANA</t>
  </si>
  <si>
    <t>GUIÓN E CONDUCCIÓN DE CONSERVAS AO SOLPOR. ""VILAGARCÍA DE AROUSA, CIDADE DO LIBRO 2022"".</t>
  </si>
  <si>
    <t>ADXUD. SUBM. LIBROS PARA ""VILAGARCÍA DE AROUSA, CIDADE DO LIBRO 2022"".</t>
  </si>
  <si>
    <t>ADXUD. SUBM. DE LIBROS PARA ""VILAGARCÍA DE AROUSA, CIDADE DO LIBRO 2022"".</t>
  </si>
  <si>
    <t>ADXUD SUBM. PINTURAS PARA ""VILAGARCÍA DE AROUSA, CIDADE DO LIBRO 2022"".</t>
  </si>
  <si>
    <t>ADXUD. SUBM. RECAMBIO PALETINAS PARA ""VILAGARCÍA DE AROUSA, CIDADE DO LIBRO 2022"".</t>
  </si>
  <si>
    <t>ADXUD. SUBM. BOLSAS DE ALGODÓN PARA PROMOCIONAR A ACTIVIDADE OLEIRA EN BAMIO.</t>
  </si>
  <si>
    <t>ADXUD. DISTRIBUCIÓN CARTELERÍA 25-N, CAMPAÑA ""VILAGARCÍA EN NEGRO"",</t>
  </si>
  <si>
    <t>GASTOS CONMEMORACIÓN 25-N, CAMPAÑA ""VILAGARCÍA EN NEGRO"",</t>
  </si>
  <si>
    <t>ADXUD. SUBMINISTRO 40 EXEMPLARES MANIFESTO 25-N, CAMPAÑA ""VILAGARCÍA EN NEGRO"",</t>
  </si>
  <si>
    <t>ADXUD. ALUGUEIRO E PROXECCIÓN PELÍCULA ""20TH CENTURY WOMEN"" 25-N, CAMPAÑA ""VILAGARCÍA EN NEGRO"",</t>
  </si>
  <si>
    <t>ADXUD. SUBM. UNHA MESA E TRES CAIXONEIRAS PARA O DEPARTAMENTO DE INTERVENCIÓN.</t>
  </si>
  <si>
    <t>ADX. ACTUACIÓN CORAL O 13 DECEMBRO FESTAS SANTA LUCÍA.</t>
  </si>
  <si>
    <t>ADX. ACTUACIÓN CORAL AMENCER RECITAL MESA DAS VERBAS O 26 NOVEMBRO.</t>
  </si>
  <si>
    <t>ADX. SUBMINI. DÍPTICOS CAMPAÑA SENSIBILIZACIÓN, PROXECTO BIORRESIDUOS LIÑA3 DE COMPETENCIA MUNICIPAL PARA 2023.</t>
  </si>
  <si>
    <t>ADXUD. DISTRIBUCIÓN E COLOCACIÓN CARTELERÍA EN ESTABLECEMENTOS POLA CAMPAÑA VILAGARCÍA EN NEGRO.</t>
  </si>
  <si>
    <t>B94115177</t>
  </si>
  <si>
    <t>CONSULTORIA INFORMATICA Y TECNOLOGICA  DEL NORORESTE, S.L.</t>
  </si>
  <si>
    <t>ADX. LICENCIA PROGRAMA XESTIÓN INTERNA PLATAFORMA EMERXENCIAS.</t>
  </si>
  <si>
    <t>B70329321</t>
  </si>
  <si>
    <t>OZIONA SOLUCIONES DE ENTRETENIMIENTO, S.L.</t>
  </si>
  <si>
    <t>ADX. SUBMINISTRO PEZA TOBOGÁN PARQUE MIGUEL HERNÁNDEZ.</t>
  </si>
  <si>
    <t>ADX. SUBMINISTRO TRES MÓDULOS XOGOS INFANTÍS PARQUE A XUNQUEIRA.</t>
  </si>
  <si>
    <t>ADXUD. SUBM. 30 UNIDADES POSTES INFORMATIVOS E BANDEXA DE ALUMINIO CON ROTULACIÓN.</t>
  </si>
  <si>
    <t>ADXUD. REPARACIÓN DO ASCENSOR DA ESTACIÓN DE FERROCARRIL.</t>
  </si>
  <si>
    <t>ADXUD. SUBMINISTRO REPOSICIÓN  CONOS SINALIZACIÓN.</t>
  </si>
  <si>
    <t>ADXUD. SUBMINISTRO PANTALONS UNIFORMIDADE.</t>
  </si>
  <si>
    <t>A36042778</t>
  </si>
  <si>
    <t>MANUEL SANTOS CAO, S.A.</t>
  </si>
  <si>
    <t>ADXUD. COMPRA ARMAS E CHALECOS ANTIBALAS, NOVOS INGRESOS.</t>
  </si>
  <si>
    <t>ADXUD. SUBM. MATERIAL MOBILIARIO E INSTRUMENTAL PARA O CONSERVATORIO.</t>
  </si>
  <si>
    <t>ACTUACIÓN NO FESTIVAL DE PANXOLIÑAS EN SOBRADELO O DÍA 17 DE DEC.</t>
  </si>
  <si>
    <t>B15902497</t>
  </si>
  <si>
    <t>RICARSAT, S.L.</t>
  </si>
  <si>
    <t>ADXUC. SUMINISTRO ETILOMETRO SAFIR PARA PROBAS DE ALCOHOLEMIA A CONDUCTORES.</t>
  </si>
  <si>
    <t>ADXUC. SUBMINISTRO DE 50 KITS INDICIARIOS PARA ANALISIS DE DROGAS (2 CAIXAS DE 25 UNIDADES)</t>
  </si>
  <si>
    <t>ADJUDICACIÓN  SERVICIO CAMPAÑA DE COMUNICACIÓN ONLINE PARA LAS PLAZAS DE ABASTOS DEL AYUNTAMIENTO</t>
  </si>
  <si>
    <t>ADXUD. DESEÑO E MAQUETACIÓN DA REVISTA POÉTICA """"ANACOS 8"""".</t>
  </si>
  <si>
    <t>GASTO PUBLICITARIO NADAL 2022.</t>
  </si>
  <si>
    <t>B36223600</t>
  </si>
  <si>
    <t>TELEV. MANCOMUN. SALNES, S.L</t>
  </si>
  <si>
    <t>Número de expediente (*)</t>
  </si>
  <si>
    <t>Objeto del Contrato (*)</t>
  </si>
  <si>
    <t>Valor estimado del contrato (en euros) (*)</t>
  </si>
  <si>
    <t>Plazo ejecución (en meses) (*)</t>
  </si>
  <si>
    <t>Tipo de Contrato (*)</t>
  </si>
  <si>
    <t>Importe total ofertado (sin impuestos) (en euros) (*)</t>
  </si>
  <si>
    <t>Importe total ofertado (con impuestos) (en euros) (*)</t>
  </si>
  <si>
    <t>Adjudicatario 1: NIF (*)</t>
  </si>
  <si>
    <t>Adjudicatario 1: razón social (*)</t>
  </si>
  <si>
    <t>PRP2022/1879</t>
  </si>
  <si>
    <t>PRP2022/1905</t>
  </si>
  <si>
    <t>PRP2022/1875</t>
  </si>
  <si>
    <t>PRP2022/1877</t>
  </si>
  <si>
    <t>PRP2022/1883</t>
  </si>
  <si>
    <t>PRP2022/1264</t>
  </si>
  <si>
    <t>PRP2022/1263</t>
  </si>
  <si>
    <t>PRP2022/1290</t>
  </si>
  <si>
    <t>PRP2022/1262</t>
  </si>
  <si>
    <t>PRP2022/1265</t>
  </si>
  <si>
    <t>PRP2022/1351</t>
  </si>
  <si>
    <t>PRP2022/1352</t>
  </si>
  <si>
    <t>PRP2022/1353</t>
  </si>
  <si>
    <t>PRP2022/1354</t>
  </si>
  <si>
    <t>PRP2022/1355</t>
  </si>
  <si>
    <t>PRP2022/0828</t>
  </si>
  <si>
    <t>PRP2022/1485</t>
  </si>
  <si>
    <t>PRP2022/1489</t>
  </si>
  <si>
    <t>PRP2022/1487</t>
  </si>
  <si>
    <t>PRP2022/1560</t>
  </si>
  <si>
    <t>PRP2022/0776</t>
  </si>
  <si>
    <t>PRP2022/1678</t>
  </si>
  <si>
    <t>PRP2022/1679</t>
  </si>
  <si>
    <t>PRP2022/1680</t>
  </si>
  <si>
    <t>PRP2022/1681</t>
  </si>
  <si>
    <t>PRP2022/1682</t>
  </si>
  <si>
    <t>PRP2022/1684</t>
  </si>
  <si>
    <t>PRP2022/1774</t>
  </si>
  <si>
    <t>PRP2022/1739</t>
  </si>
  <si>
    <t>PRP2022/1759</t>
  </si>
  <si>
    <t>PRP2022/1866</t>
  </si>
  <si>
    <t>PRP2022/0810</t>
  </si>
  <si>
    <t>PRP2022/0940</t>
  </si>
  <si>
    <t>PRP2022/0946</t>
  </si>
  <si>
    <t>PRP2022/0949</t>
  </si>
  <si>
    <t>PRP2022/0950</t>
  </si>
  <si>
    <t>PRP2022/0934</t>
  </si>
  <si>
    <t>PRP2022/0999</t>
  </si>
  <si>
    <t>PRP2022/1000</t>
  </si>
  <si>
    <t>PRP2022/1001</t>
  </si>
  <si>
    <t>PRP2022/1005</t>
  </si>
  <si>
    <t>PRP2022/1010</t>
  </si>
  <si>
    <t>PRP2022/1011</t>
  </si>
  <si>
    <t>PRP2022/1116</t>
  </si>
  <si>
    <t>PRP2022/1117</t>
  </si>
  <si>
    <t>PRP2022/1119</t>
  </si>
  <si>
    <t>PRP2022/1129</t>
  </si>
  <si>
    <t>PRP2022/1121</t>
  </si>
  <si>
    <t>PRP2022/2104</t>
  </si>
  <si>
    <t>PRP2022/1976</t>
  </si>
  <si>
    <t>PRP2022/1977</t>
  </si>
  <si>
    <t>PRP2022/1978</t>
  </si>
  <si>
    <t>PRP2022/1980</t>
  </si>
  <si>
    <t>PRP2022/1979</t>
  </si>
  <si>
    <t>PRP2022/1991</t>
  </si>
  <si>
    <t>PRP2022/1957</t>
  </si>
  <si>
    <t>PRP2022/2079</t>
  </si>
  <si>
    <t>PRP2022/2093</t>
  </si>
  <si>
    <t>PRP2022/2146</t>
  </si>
  <si>
    <t>SUMINISTRO DE ROUPA E MATERIAL PROTECCIÓN NO TRABALLO PARA CONTRATACIÓN DE PERSOAL DE RISGA.</t>
  </si>
  <si>
    <t>EQUIPAMENTOS OBREIRO, SL (SEGURLAIN 2020,S.L.)</t>
  </si>
  <si>
    <t>PRP2022/2214</t>
  </si>
  <si>
    <t>PRP2022/1683</t>
  </si>
  <si>
    <t>PRP2022/2269</t>
  </si>
  <si>
    <t>PRP2022/2317</t>
  </si>
  <si>
    <t>PRP2022/2321</t>
  </si>
  <si>
    <t>PRP2022/2405</t>
  </si>
  <si>
    <t>PRP2022/2406</t>
  </si>
  <si>
    <t>PRP2022/2409</t>
  </si>
  <si>
    <t>PRP2022/2408</t>
  </si>
  <si>
    <t>PRP2022/2432</t>
  </si>
  <si>
    <t>PRP2022/2418</t>
  </si>
  <si>
    <t>PRP2022/2420</t>
  </si>
  <si>
    <t>PRP2022/2435</t>
  </si>
  <si>
    <t>PRP2022/2488</t>
  </si>
  <si>
    <t>PRP2022/2489</t>
  </si>
  <si>
    <t>PRP2022/2492</t>
  </si>
  <si>
    <t>PRP2022/2493</t>
  </si>
  <si>
    <t>PRP2022/2500</t>
  </si>
  <si>
    <t>PRP2022/2176</t>
  </si>
  <si>
    <t>PRP2022/2491</t>
  </si>
  <si>
    <t>PRP2022/2407</t>
  </si>
  <si>
    <t>PRP2022/2494</t>
  </si>
  <si>
    <t>PRP2022/2588</t>
  </si>
  <si>
    <t>PRP2022/2705</t>
  </si>
  <si>
    <t>PRP2022/2751</t>
  </si>
  <si>
    <t>PRP2022/2704</t>
  </si>
  <si>
    <t>PRP2022/2770</t>
  </si>
  <si>
    <t>PRP2022/2759</t>
  </si>
  <si>
    <t>PRP2022/2178</t>
  </si>
  <si>
    <t>PRP2022/2898</t>
  </si>
  <si>
    <t>PRP2022/2993</t>
  </si>
  <si>
    <t>PRP2022/2994</t>
  </si>
  <si>
    <t>PRP2022/3059</t>
  </si>
  <si>
    <t>PRP2022/3094</t>
  </si>
  <si>
    <t>PRP2022/2895</t>
  </si>
  <si>
    <t>PRP2021/4730</t>
  </si>
  <si>
    <t>PRP2022/2894</t>
  </si>
  <si>
    <t>PRP2022/2990</t>
  </si>
  <si>
    <t>PRP2022/3280</t>
  </si>
  <si>
    <t>PRP2022/3281</t>
  </si>
  <si>
    <t>ADXUD.  REDACCIÓN DA MEMORIA E SEGUIMENTO DA SUBVENCIÓN DE TRANSFORMACIÓN DIXITAL E MODERNIZACIÓN DAS EE.LL.</t>
  </si>
  <si>
    <t>PRP2022/3479</t>
  </si>
  <si>
    <t>PRP2022//3279</t>
  </si>
  <si>
    <t>PRP2022/3600</t>
  </si>
  <si>
    <t>PRP2022/3656</t>
  </si>
  <si>
    <t>PRP2022/3645</t>
  </si>
  <si>
    <t>PRP2022/3389</t>
  </si>
  <si>
    <t>PRP2022/3391</t>
  </si>
  <si>
    <t>PRP2022/3480</t>
  </si>
  <si>
    <t>PRP2022/3488</t>
  </si>
  <si>
    <t>PRP2022/3563</t>
  </si>
  <si>
    <t>PRP2022/3555</t>
  </si>
  <si>
    <t>PRP2022/3592</t>
  </si>
  <si>
    <t>PRP2022/3787</t>
  </si>
  <si>
    <t>PRP2022/3790</t>
  </si>
  <si>
    <t>PRP2022/3557</t>
  </si>
  <si>
    <t>PRP2022/3872</t>
  </si>
  <si>
    <t>PRP2022/3873</t>
  </si>
  <si>
    <t>PRP2022/4007</t>
  </si>
  <si>
    <t>PRP2022/4005</t>
  </si>
  <si>
    <t>PRP2022/4166</t>
  </si>
  <si>
    <t>PRP2022/4170</t>
  </si>
  <si>
    <t>PRP2022/4176</t>
  </si>
  <si>
    <t>PRP2022/4178</t>
  </si>
  <si>
    <t>PRP2022/4172</t>
  </si>
  <si>
    <t>PRP2022/4201</t>
  </si>
  <si>
    <t>PRP2022/4179</t>
  </si>
  <si>
    <t>uniprex</t>
  </si>
  <si>
    <t>0,1</t>
  </si>
  <si>
    <t>0,03</t>
  </si>
  <si>
    <t>0,06</t>
  </si>
  <si>
    <t>12</t>
  </si>
  <si>
    <t>3</t>
  </si>
  <si>
    <t>0,46</t>
  </si>
  <si>
    <t xml:space="preserve">6 </t>
  </si>
  <si>
    <t>9</t>
  </si>
  <si>
    <t>10</t>
  </si>
  <si>
    <t>PRP2021/4753</t>
  </si>
  <si>
    <t>PRP2021/4410</t>
  </si>
  <si>
    <t>PRP2021/4348</t>
  </si>
  <si>
    <t>PRP2021/4349</t>
  </si>
  <si>
    <t>PRP2021/4350</t>
  </si>
  <si>
    <t>PRP2021/4351</t>
  </si>
  <si>
    <t>PRP2021/4352</t>
  </si>
  <si>
    <t>PRP2021/4353</t>
  </si>
  <si>
    <t>PRP2021/4354</t>
  </si>
  <si>
    <t>PRP2021/4357</t>
  </si>
  <si>
    <t>PRP2021/4358</t>
  </si>
  <si>
    <t>PRP2021/4360</t>
  </si>
  <si>
    <t>PRP2021/4361</t>
  </si>
  <si>
    <t>PRP2021/4362</t>
  </si>
  <si>
    <t>PRP2021/4363</t>
  </si>
  <si>
    <t>PRP2021/4364</t>
  </si>
  <si>
    <t>PRP2021/4365</t>
  </si>
  <si>
    <t>PRP2021/4366</t>
  </si>
  <si>
    <t>PRP2021/4367</t>
  </si>
  <si>
    <t>PRP2021/4368</t>
  </si>
  <si>
    <t>PRP2021/4369</t>
  </si>
  <si>
    <t>PRP2021/43</t>
  </si>
  <si>
    <t>PRP2021/4371</t>
  </si>
  <si>
    <t>PRP2021/4372</t>
  </si>
  <si>
    <t>PRP2021/4373</t>
  </si>
  <si>
    <t>PRP2021/4522</t>
  </si>
  <si>
    <t>PRP2021/4523</t>
  </si>
  <si>
    <t>PRP2021/4525</t>
  </si>
  <si>
    <t>PRP2021/4529</t>
  </si>
  <si>
    <t>PRP2021/4530</t>
  </si>
  <si>
    <t>PRP2021/4574</t>
  </si>
  <si>
    <t>PRP2021/4575</t>
  </si>
  <si>
    <t>PRP2021/4681</t>
  </si>
  <si>
    <t>PRP2021/4682</t>
  </si>
  <si>
    <t>PRP2021/4737</t>
  </si>
  <si>
    <t>PRP2021/4739</t>
  </si>
  <si>
    <t>PRP2022/0002</t>
  </si>
  <si>
    <t>PRP2022/0068</t>
  </si>
  <si>
    <t>PRP2022/0153</t>
  </si>
  <si>
    <t>PRP2022/0150</t>
  </si>
  <si>
    <t>PRP2022/0052</t>
  </si>
  <si>
    <t>PRP2022/0053</t>
  </si>
  <si>
    <t>PRP2022/0103</t>
  </si>
  <si>
    <t>PRP2022/0205</t>
  </si>
  <si>
    <t>PRP2022/0206</t>
  </si>
  <si>
    <t>PRP2022/0209</t>
  </si>
  <si>
    <t>PRP2022/0210</t>
  </si>
  <si>
    <t>PRP2022/0212</t>
  </si>
  <si>
    <t>PRP2022/0213</t>
  </si>
  <si>
    <t>PRP2022/0214</t>
  </si>
  <si>
    <t>PRP2022/0216</t>
  </si>
  <si>
    <t>PRP2022/0215</t>
  </si>
  <si>
    <t>PRP2022/0061</t>
  </si>
  <si>
    <t>PRP2022/0062</t>
  </si>
  <si>
    <t>PRP2022/0058</t>
  </si>
  <si>
    <t>PRP2022/0066</t>
  </si>
  <si>
    <t>PRP2022/0293</t>
  </si>
  <si>
    <t>PRP2022/0294</t>
  </si>
  <si>
    <t>PRP2022/0303</t>
  </si>
  <si>
    <t>PRP2022/0398</t>
  </si>
  <si>
    <t>PRP2022/0395</t>
  </si>
  <si>
    <t>PRP2022/0396</t>
  </si>
  <si>
    <t>PRP2022/0397</t>
  </si>
  <si>
    <t>PRP2022/0399</t>
  </si>
  <si>
    <t>PRP2022/0411</t>
  </si>
  <si>
    <t>PRP2022/0474</t>
  </si>
  <si>
    <t>PRP2022/0482</t>
  </si>
  <si>
    <t>PRP2022/0485</t>
  </si>
  <si>
    <t>PRP2022/0486</t>
  </si>
  <si>
    <t>PRP2022/0494</t>
  </si>
  <si>
    <t>PRP2022/0495</t>
  </si>
  <si>
    <t>PRP2022/0231</t>
  </si>
  <si>
    <t>PRP2022/0593</t>
  </si>
  <si>
    <t>PRP2022/0594</t>
  </si>
  <si>
    <t>PRP2022/0595</t>
  </si>
  <si>
    <t>6</t>
  </si>
  <si>
    <t>2</t>
  </si>
  <si>
    <t>1</t>
  </si>
  <si>
    <t>7</t>
  </si>
  <si>
    <t>0,5</t>
  </si>
  <si>
    <t>0,13</t>
  </si>
  <si>
    <t>0.23</t>
  </si>
  <si>
    <t>0,23</t>
  </si>
  <si>
    <t>0,66</t>
  </si>
  <si>
    <t>1,26</t>
  </si>
  <si>
    <t>PRP2022/0478</t>
  </si>
  <si>
    <t>0,16</t>
  </si>
  <si>
    <t>PRP2022/0609</t>
  </si>
  <si>
    <t>PRP2022/0611</t>
  </si>
  <si>
    <t>5</t>
  </si>
  <si>
    <t>PRP2022/0116</t>
  </si>
  <si>
    <t>PRP2022/0230</t>
  </si>
  <si>
    <t>0,3</t>
  </si>
  <si>
    <t>PRP2022/0650</t>
  </si>
  <si>
    <t>PRP2022/0668</t>
  </si>
  <si>
    <t>PRP2022/0669</t>
  </si>
  <si>
    <t>PRP2022/0766</t>
  </si>
  <si>
    <t>PRP2022/0767</t>
  </si>
  <si>
    <t>PRP2022/0772</t>
  </si>
  <si>
    <t>0,33</t>
  </si>
  <si>
    <t>ADXUD. ACTUACIÓN OS TERRIBLES OS DÍAS 29 E 30 /07/2022, FESTAS SANTA MARTA A LAXE.</t>
  </si>
  <si>
    <t>ADXUD. ACTUACIÓN CORAL STA EULALIA O 31/07/2022, FESTAS SANTA MARTA A LAXE.</t>
  </si>
  <si>
    <t>PRP2022/0831</t>
  </si>
  <si>
    <t>0,2</t>
  </si>
  <si>
    <t>0,36</t>
  </si>
  <si>
    <t>PRP2022/0827</t>
  </si>
  <si>
    <t>,033</t>
  </si>
  <si>
    <t>0,50</t>
  </si>
  <si>
    <t>0,10</t>
  </si>
  <si>
    <t>0,26</t>
  </si>
  <si>
    <t>PRP2022/3486</t>
  </si>
  <si>
    <t>Obras</t>
  </si>
  <si>
    <t>0,20</t>
  </si>
  <si>
    <t xml:space="preserve"> MONTAXE EXPOSICIÓN ""AQUÍ NON CHEGA!"".</t>
  </si>
  <si>
    <t>0,30</t>
  </si>
  <si>
    <t>1,36</t>
  </si>
  <si>
    <t>0,4</t>
  </si>
  <si>
    <t>1,5</t>
  </si>
  <si>
    <t>0,86</t>
  </si>
  <si>
    <t>ADXUD. XORNADAS ESCAPE ROOMS O 11 DE XULLO E O 12 DE AGOSTO, PROGRAMA DE AVENTURA VERÁN 2022.</t>
  </si>
  <si>
    <t>3,6</t>
  </si>
  <si>
    <t>13,000,00 €</t>
  </si>
  <si>
    <t>ADXUD. SONIDO E ILUMINACION PROFESIONAL CONCERTO UXIA E JAVIER RUIBAL ""DE TU CASA A LA MIA"", O DÍA 18 DE MAIO, LETRAS GALEGAS.</t>
  </si>
  <si>
    <t>ADXUD. ALUGUEIRO EMISORAS DO 20/04/2022 A 20/07/2022.</t>
  </si>
  <si>
    <t>CONCERTO TRIO GUARNERI DE PRAGA NA V EDICIÓN DO FESTIVAL I. DE MÚSICA CLASCLAS 2022.</t>
  </si>
  <si>
    <t>1.200,00 e</t>
  </si>
  <si>
    <t>ADXUD. SERVIZO ASISTENCIA AO PUNTO DE APOIO DIXITAL MUNICIPAL</t>
  </si>
  <si>
    <t>0.03</t>
  </si>
  <si>
    <t>ADXUD. POSTA EN MARCHA DO CENTRO DE REFERENCIA DE EMPRENDEMENTO E CONSOLIDACIÓN EMPRESARIAL</t>
  </si>
  <si>
    <t>0,83</t>
  </si>
  <si>
    <t>IMPRESIÓN  500 EXEMPLARES REVISTA POÉTICA ANACOS 8</t>
  </si>
  <si>
    <t>Fecha adjudicación</t>
  </si>
  <si>
    <t>ADXUD. OBRA SUSTITUCIÓN DE TUBAXE DE SANAMENTO NA AV. DA MARIÑA 112.</t>
  </si>
  <si>
    <t>ADXUD. REPARACIÓN BEIRARRÚA NA AV. ROSALIA DE CASTRO.</t>
  </si>
  <si>
    <t>ADXUD. REPARACIÓN CHAN DE CAUCHO DO PARQUE INFANTIL NO MIGUEL HERNÁNDEZ.</t>
  </si>
  <si>
    <t>ADXUD. REPARACIÓN PARQUE INFANTIL ALAMEDA CARRIL.</t>
  </si>
  <si>
    <t>ADXUD. REPARACIÓN BEIRARRÚA ROSALÍA DE CASTRO.</t>
  </si>
  <si>
    <t>ADXUD. REPARACIÓN DE BEIRARRÚA NA RÚA PIORNO - FAXILDE.</t>
  </si>
  <si>
    <t>ADXUD. REPARACIÓN DE BEIRARRÚA NA AV. CAROLINAS.</t>
  </si>
  <si>
    <t>ADXUD. REPARACIÓN DE TUBAXE DE SANEAMENTO NA RÚA VALETÍN VIQUEIRA.</t>
  </si>
  <si>
    <t>ADXUD. OBRA REMODELACIÓN DO MUSEO DE FERROCARRIL DE VILAGARCÍA (MUFEVI) E MONTAXE DA NOVA EXPOSICIÓN.</t>
  </si>
  <si>
    <t>ADXUD. REPARACIÓN FILTRACIÓN DE AUGA NA BIBLIOTECA BAMIO.</t>
  </si>
  <si>
    <t>ADXUD. REPARACIÓN DUN MURO DE CONTENCIÓN EN PISTA DE ACCESO AO BOMBEO DE CAMPANARIO-BAMIO.</t>
  </si>
  <si>
    <t>ADXUD. REPARACIÓN NO TELLADO DO CEIP PIÑEIRIÑO.</t>
  </si>
  <si>
    <t>ADXUD. REPARACIÓN NO TELLADO NA ESCOLA DE MÚSICA BERNARDO DEL RIO.</t>
  </si>
  <si>
    <t>ADXUD. AMPLIACIÓN INSTALACIÓN CALEFACCIÓN C.C. BAMIO.</t>
  </si>
  <si>
    <t>ADXUD. REPARACIÓN ACCESOS CEIP CARRIL.</t>
  </si>
  <si>
    <t>ADXUD. REPARACIÓN TELLADO NO CEIP RUBIÁNS.</t>
  </si>
  <si>
    <t>ADXUD. REPARACIÓN CUBERTA CEIP ANEXO A LOMBA.</t>
  </si>
  <si>
    <t>ADXUD. OBRA ""ADAPTACION DE ESPAZO EN PUNTO LIMPO DESTINADO A AUTORREPARACIÓN E INTERCAMBIO DE RESIDUOS MUNICIPALES"".</t>
  </si>
  <si>
    <t>MARTINEZ GARCIA, MIGUEL ANGEL</t>
  </si>
  <si>
    <t>NELMAR, S.L.U.</t>
  </si>
  <si>
    <t>MARIBEL ELENA PIEDRA TORRES</t>
  </si>
  <si>
    <t>PRADO VILAS, DANIEL</t>
  </si>
  <si>
    <t>TRIVIUM ESTRATEXIAS EN CULTURA E TURISMO, S.L.</t>
  </si>
  <si>
    <t>35321880K</t>
  </si>
  <si>
    <t>B36176832</t>
  </si>
  <si>
    <t>77973649S</t>
  </si>
  <si>
    <t>35480846B</t>
  </si>
  <si>
    <t>B70133467</t>
  </si>
  <si>
    <t>PRP2022/0412</t>
  </si>
  <si>
    <t>PRP2022/1118</t>
  </si>
  <si>
    <t>PRP2022/1771</t>
  </si>
  <si>
    <t>PRP2022/2080</t>
  </si>
  <si>
    <t>PRP2022/2012</t>
  </si>
  <si>
    <t>PRP2022/1757</t>
  </si>
  <si>
    <t>PRP2022/3390</t>
  </si>
  <si>
    <t>PRP2022/3783</t>
  </si>
  <si>
    <t>PRP2022/3869</t>
  </si>
  <si>
    <t>PRP2022/3870</t>
  </si>
  <si>
    <t>PRP2022/3992</t>
  </si>
  <si>
    <t>PRP2022/3393</t>
  </si>
  <si>
    <t>PRP2022/4272</t>
  </si>
  <si>
    <t>PRP2022/4404</t>
  </si>
  <si>
    <t>2/CULT21/71/11</t>
  </si>
  <si>
    <t>2/CULT21/71/12</t>
  </si>
  <si>
    <t>2/CULT21/71/21</t>
  </si>
  <si>
    <t>2/CULT21/71/22</t>
  </si>
  <si>
    <t>PRP2021/4346/1</t>
  </si>
  <si>
    <t>PRP2021/4346/2</t>
  </si>
  <si>
    <t>PRP2021/4347/1</t>
  </si>
  <si>
    <t>PRP2021/4347/2</t>
  </si>
  <si>
    <t>PRP2021/4346/3</t>
  </si>
  <si>
    <t>2/TURI22/2</t>
  </si>
  <si>
    <t>PRP2022/0236/1</t>
  </si>
  <si>
    <t>PRP2022/0236/2</t>
  </si>
  <si>
    <t>PRP2022/0236/3</t>
  </si>
  <si>
    <t>2/MAMB22/23</t>
  </si>
  <si>
    <t>2/EDUC22/1</t>
  </si>
  <si>
    <t>2/MAMB22/26</t>
  </si>
  <si>
    <t>2/IGUA22/5</t>
  </si>
  <si>
    <t>2/CULT22/12</t>
  </si>
  <si>
    <t>2/XUVE22/9/1</t>
  </si>
  <si>
    <t>2/XUVE22/9/2</t>
  </si>
  <si>
    <t>2/PM22/1</t>
  </si>
  <si>
    <t>2/IGUA22/8/1</t>
  </si>
  <si>
    <t>2/IGUA22/8/2</t>
  </si>
  <si>
    <t>2/TURI22/3</t>
  </si>
  <si>
    <t>2/CULT22/9/1</t>
  </si>
  <si>
    <t>2/CULT22/9/2</t>
  </si>
  <si>
    <t>2/CULT22/9/3</t>
  </si>
  <si>
    <t>2/CULT22/10/1</t>
  </si>
  <si>
    <t>2/CULT22/10/2</t>
  </si>
  <si>
    <t>2/CULT22/10/3</t>
  </si>
  <si>
    <t>2/CULT22/10/4</t>
  </si>
  <si>
    <t>2/IGUA22/4</t>
  </si>
  <si>
    <t>2/TURI21/12</t>
  </si>
  <si>
    <t>2/IGUA22/11/1</t>
  </si>
  <si>
    <t>2/IGUA22/11/2</t>
  </si>
  <si>
    <t>2/IGUA22/11/3</t>
  </si>
  <si>
    <t>2/MAMB22/31</t>
  </si>
  <si>
    <t>2/SS2022/372</t>
  </si>
  <si>
    <t>2/SS2022/373</t>
  </si>
  <si>
    <t>2/SS2022/375</t>
  </si>
  <si>
    <t>2/EDUC22/2</t>
  </si>
  <si>
    <t>2/IGUA22/12</t>
  </si>
  <si>
    <t>PRP2022/0066/4</t>
  </si>
  <si>
    <t>2/IGUA22/13</t>
  </si>
  <si>
    <t>2/POL22/110</t>
  </si>
  <si>
    <t>2/INF22/9</t>
  </si>
  <si>
    <t>2/PROM22/4</t>
  </si>
  <si>
    <t>2/CONS22/3</t>
  </si>
  <si>
    <t>2/MAMB22/41</t>
  </si>
  <si>
    <t>2/CULT22/24</t>
  </si>
  <si>
    <t>2/CULT22/24/2</t>
  </si>
  <si>
    <t>2/CULT22/23</t>
  </si>
  <si>
    <t>2/CULT22/22</t>
  </si>
  <si>
    <t>2/CULT22/23/2</t>
  </si>
  <si>
    <t>2/CULT22/27</t>
  </si>
  <si>
    <t>2/CULT22/23/3</t>
  </si>
  <si>
    <t>2/CULT22/23/4</t>
  </si>
  <si>
    <t>2/CULT22/23/5</t>
  </si>
  <si>
    <t>2/POL22/110/2</t>
  </si>
  <si>
    <t>2/INF22/10</t>
  </si>
  <si>
    <t>2/MAMB22/50</t>
  </si>
  <si>
    <t>2/TURI22/5</t>
  </si>
  <si>
    <t>2/CULT22/30</t>
  </si>
  <si>
    <t>2/SS22/72</t>
  </si>
  <si>
    <t>2/SS22/71</t>
  </si>
  <si>
    <t>2/EDUC22/6</t>
  </si>
  <si>
    <t>2/POL22/142</t>
  </si>
  <si>
    <t>2/CONS22/7</t>
  </si>
  <si>
    <t>2/XUVE22/10</t>
  </si>
  <si>
    <t>2/XUVE22/10/2</t>
  </si>
  <si>
    <t>2/INF22/12</t>
  </si>
  <si>
    <t>2/EDUC22/6/2</t>
  </si>
  <si>
    <t>2/INF22/13</t>
  </si>
  <si>
    <t>2/IGUA22/15</t>
  </si>
  <si>
    <t>2/POL22/113</t>
  </si>
  <si>
    <t>2/POL22/121</t>
  </si>
  <si>
    <t>2/POL22/115</t>
  </si>
  <si>
    <t>2/IGUA22/18</t>
  </si>
  <si>
    <t>2/CULT2/37</t>
  </si>
  <si>
    <t>2/CULT22/37</t>
  </si>
  <si>
    <t>2/POL22/114</t>
  </si>
  <si>
    <t>2/MANB22/56</t>
  </si>
  <si>
    <t>2/PROM22/6</t>
  </si>
  <si>
    <t>2/CULT22/44</t>
  </si>
  <si>
    <t>2/CULT22/44/2</t>
  </si>
  <si>
    <t>2/CULT22/44/3</t>
  </si>
  <si>
    <t>2/CULT22/43</t>
  </si>
  <si>
    <t>2/CULT22/41</t>
  </si>
  <si>
    <t>2/CULT22/40</t>
  </si>
  <si>
    <t>2/MAMB22/68</t>
  </si>
  <si>
    <t>2/MAMB22/69</t>
  </si>
  <si>
    <t>2/MAMB22/70</t>
  </si>
  <si>
    <t>2/TURI22/10</t>
  </si>
  <si>
    <t>2/CULT22/9</t>
  </si>
  <si>
    <t>2/TURI22/6</t>
  </si>
  <si>
    <t>2/TURI22/6/2</t>
  </si>
  <si>
    <t>2/TURI22/11</t>
  </si>
  <si>
    <t>2/PROM22/5</t>
  </si>
  <si>
    <t>2/EDUC22/8</t>
  </si>
  <si>
    <t>2/TURI22/5/2</t>
  </si>
  <si>
    <t>2/CULT22/28</t>
  </si>
  <si>
    <t>2/CULT22/28/2</t>
  </si>
  <si>
    <t>2/INF22/20</t>
  </si>
  <si>
    <t>2/SS2022/876</t>
  </si>
  <si>
    <t>2/CONS22/8</t>
  </si>
  <si>
    <t>2/CONS22/8/2</t>
  </si>
  <si>
    <t>2/CONS22/8/3</t>
  </si>
  <si>
    <t>2/CONS22/8/4</t>
  </si>
  <si>
    <t>2/CONS22/8/5</t>
  </si>
  <si>
    <t>2/CONS22/8/6</t>
  </si>
  <si>
    <t>2/PROM22/10</t>
  </si>
  <si>
    <t>2/PROM22/10/2</t>
  </si>
  <si>
    <t>2/PROM22/10/3</t>
  </si>
  <si>
    <t>2/PROM22/10/4</t>
  </si>
  <si>
    <t>2/PROM22/10/5</t>
  </si>
  <si>
    <t>2/PROM22/10/6</t>
  </si>
  <si>
    <t>2/CULT22/53</t>
  </si>
  <si>
    <t>2/CULT22/53/2</t>
  </si>
  <si>
    <t>2/CULT22/53/3</t>
  </si>
  <si>
    <t>2/CULT22/53/4</t>
  </si>
  <si>
    <t>2/CULT22/53/5</t>
  </si>
  <si>
    <t>2/CULT22/53/6</t>
  </si>
  <si>
    <t>2/CULT22/53/7</t>
  </si>
  <si>
    <t>2/CULT22/53/8</t>
  </si>
  <si>
    <t>2/INF22/17</t>
  </si>
  <si>
    <t>2/IGUAL22/21</t>
  </si>
  <si>
    <t>2/IGUAL22/22</t>
  </si>
  <si>
    <t>2/CULT22/50</t>
  </si>
  <si>
    <t>2/CULT22/50/2</t>
  </si>
  <si>
    <t>2/CULT22/49</t>
  </si>
  <si>
    <t>2/CONS22/9</t>
  </si>
  <si>
    <t>2/CULT22/39</t>
  </si>
  <si>
    <t>2/CONS22/9/2</t>
  </si>
  <si>
    <t>2/CONS22/11</t>
  </si>
  <si>
    <t>2/CONS22/13</t>
  </si>
  <si>
    <t>2/CONS22/14</t>
  </si>
  <si>
    <t>2/CULT22/56</t>
  </si>
  <si>
    <t>2/CULT22/56/2</t>
  </si>
  <si>
    <t>2/CULT22/56/3</t>
  </si>
  <si>
    <t>2/CULT22/56/4</t>
  </si>
  <si>
    <t>2/CULT22/56/5</t>
  </si>
  <si>
    <t>2/CULT22/56/6</t>
  </si>
  <si>
    <t>2/CULT22/56/7</t>
  </si>
  <si>
    <t>2/CULT22/56/8</t>
  </si>
  <si>
    <t>2/CULT22/56/9</t>
  </si>
  <si>
    <t>2/CULT22/56/10</t>
  </si>
  <si>
    <t>2/CULT22/56/11</t>
  </si>
  <si>
    <t>2/CULT22/56/12</t>
  </si>
  <si>
    <t>2/CULT22/56/13</t>
  </si>
  <si>
    <t>2/CULT22/56/14</t>
  </si>
  <si>
    <t>2/CULT22/56/15</t>
  </si>
  <si>
    <t>2/CULT22/56/16</t>
  </si>
  <si>
    <t>2/CONS22/17</t>
  </si>
  <si>
    <t>2/CONS22/16</t>
  </si>
  <si>
    <t>2/CONS22/18</t>
  </si>
  <si>
    <t>2/INF22/21</t>
  </si>
  <si>
    <t>2/CULT22/65</t>
  </si>
  <si>
    <t>2/CULT22/63</t>
  </si>
  <si>
    <t>2/CULT22/58</t>
  </si>
  <si>
    <t>2/MAMB22/79</t>
  </si>
  <si>
    <t>2/XUVE22/11</t>
  </si>
  <si>
    <t>2/CONS22/19</t>
  </si>
  <si>
    <t>2/CONS22/19/2</t>
  </si>
  <si>
    <t>2/POL22/161</t>
  </si>
  <si>
    <t>2/POL22/190</t>
  </si>
  <si>
    <t>2/POL22/227</t>
  </si>
  <si>
    <t>2/POL22/227/2</t>
  </si>
  <si>
    <t>2/CONS22/21</t>
  </si>
  <si>
    <t>2/CONS22/22</t>
  </si>
  <si>
    <t>2/CONS22/23</t>
  </si>
  <si>
    <t>2/TURI22/13</t>
  </si>
  <si>
    <t>2/CULT22/66</t>
  </si>
  <si>
    <t>2/CULT22/70</t>
  </si>
  <si>
    <t>2/CULT22/69</t>
  </si>
  <si>
    <t>2/CULT22/68</t>
  </si>
  <si>
    <t>2/CULT22/68/2</t>
  </si>
  <si>
    <t>2/CULT22/68/3</t>
  </si>
  <si>
    <t>2/CULT22/68/4</t>
  </si>
  <si>
    <t>2/EDUC22/10</t>
  </si>
  <si>
    <t>PRP2022/1724/1</t>
  </si>
  <si>
    <t>PRP2022/1724/2</t>
  </si>
  <si>
    <t>PRP2022/1724/3</t>
  </si>
  <si>
    <t>2/CULT22/65/2</t>
  </si>
  <si>
    <t>2/CULT22/72</t>
  </si>
  <si>
    <t>2/CULT22/72/2</t>
  </si>
  <si>
    <t>2/CONS22/12</t>
  </si>
  <si>
    <t>2/MAMB22/98</t>
  </si>
  <si>
    <t>2/PROM22/12</t>
  </si>
  <si>
    <t>2/CULT22/74</t>
  </si>
  <si>
    <t>2/CULT22/75</t>
  </si>
  <si>
    <t>2/POL22/278</t>
  </si>
  <si>
    <t>2/SS22/1027</t>
  </si>
  <si>
    <t>2/CONS22/25</t>
  </si>
  <si>
    <t>2/CULT22/56/17</t>
  </si>
  <si>
    <t>2/XUVE22/12/18</t>
  </si>
  <si>
    <t>2/CULT22/79</t>
  </si>
  <si>
    <t>2/XUVE22/12</t>
  </si>
  <si>
    <t>2/XUVE22/12/2</t>
  </si>
  <si>
    <t>2/XUVE22/12/3</t>
  </si>
  <si>
    <t>2/XUVE22/12/4</t>
  </si>
  <si>
    <t>2/XUVE22/12/5</t>
  </si>
  <si>
    <t>2/CULT22/78</t>
  </si>
  <si>
    <t>2/XUVE22/12/6</t>
  </si>
  <si>
    <t>2/XUVE22/12/7</t>
  </si>
  <si>
    <t>2/XUVE22/12/8</t>
  </si>
  <si>
    <t>2/XUVE22/12/9</t>
  </si>
  <si>
    <t>2/XUVE22/12/10</t>
  </si>
  <si>
    <t>2/XUVE22/12/11</t>
  </si>
  <si>
    <t>2/XUVE22/12/12</t>
  </si>
  <si>
    <t>2/XUVE22/12/13</t>
  </si>
  <si>
    <t>2/XUVE22/12/14</t>
  </si>
  <si>
    <t>2/XUVE22/12/15</t>
  </si>
  <si>
    <t>2/XUVE22/12/16</t>
  </si>
  <si>
    <t>2/XUVE22/12/17</t>
  </si>
  <si>
    <t>2/PROM22/2</t>
  </si>
  <si>
    <t>2/CULT22/77</t>
  </si>
  <si>
    <t>2/IGUA22/26</t>
  </si>
  <si>
    <t>2/INF22/26</t>
  </si>
  <si>
    <t>2/INF22/27</t>
  </si>
  <si>
    <t>2/CONS22/10</t>
  </si>
  <si>
    <t>2/CONS22/10/2</t>
  </si>
  <si>
    <t>2/CONS22/27</t>
  </si>
  <si>
    <t>2/CONS22/28</t>
  </si>
  <si>
    <t>2/IGUAL22/25</t>
  </si>
  <si>
    <t>2/IGUAL22/25/2</t>
  </si>
  <si>
    <t>2/TURI22/12</t>
  </si>
  <si>
    <t>2/XUVE22/13</t>
  </si>
  <si>
    <t>2/XUVE22/13/2</t>
  </si>
  <si>
    <t>2/XUVE22/13/3</t>
  </si>
  <si>
    <t>2/PMP22/1</t>
  </si>
  <si>
    <t>2/MAMB22/71</t>
  </si>
  <si>
    <t>2/CULT22/81</t>
  </si>
  <si>
    <t>2/CULT22/82</t>
  </si>
  <si>
    <t>2/CULT22/82/2</t>
  </si>
  <si>
    <t>2/CULT22/82/3</t>
  </si>
  <si>
    <t>2/CONS22/19/3</t>
  </si>
  <si>
    <t>2/CULT22/89</t>
  </si>
  <si>
    <t>2/CULT22/86</t>
  </si>
  <si>
    <t>2/CULT22/87</t>
  </si>
  <si>
    <t>PRP2022/2257/1</t>
  </si>
  <si>
    <t>PRP2022/2257/2</t>
  </si>
  <si>
    <t>PRP2022/2259/1</t>
  </si>
  <si>
    <t>PRP2022/2259/2</t>
  </si>
  <si>
    <t>2/TURI22/17</t>
  </si>
  <si>
    <t>2/INF22/29</t>
  </si>
  <si>
    <t>2/MAMB22/109</t>
  </si>
  <si>
    <t>2/MAMB22/113</t>
  </si>
  <si>
    <t>2/CONS22/30</t>
  </si>
  <si>
    <t>2/TURI22/18</t>
  </si>
  <si>
    <t>2/TURI22/18/2</t>
  </si>
  <si>
    <t>2/TURI22/18/3</t>
  </si>
  <si>
    <t>2/TURI22/18/4</t>
  </si>
  <si>
    <t>2/TURI22/18/5</t>
  </si>
  <si>
    <t>2/TURI22/18/6</t>
  </si>
  <si>
    <t>2/TURI22/18/7</t>
  </si>
  <si>
    <t>2/TURI22/18/8</t>
  </si>
  <si>
    <t>2/TURI22/18/9</t>
  </si>
  <si>
    <t>2/TUR22/19</t>
  </si>
  <si>
    <t>2/INF22/30</t>
  </si>
  <si>
    <t>PRP2022/1683/2</t>
  </si>
  <si>
    <t>2/INF22/31</t>
  </si>
  <si>
    <t>PRP2022/2495/1</t>
  </si>
  <si>
    <t>PRP2022/2495/2</t>
  </si>
  <si>
    <t>PRP2022/2495/3</t>
  </si>
  <si>
    <t>2/PROM22/18</t>
  </si>
  <si>
    <t>2/IGUA22/27</t>
  </si>
  <si>
    <t>2/IGUA22/27/2</t>
  </si>
  <si>
    <t>2/CULT22/98</t>
  </si>
  <si>
    <t>2/TURI22/4</t>
  </si>
  <si>
    <t>2/TURI22/4/2</t>
  </si>
  <si>
    <t>2/TURI22/4/3</t>
  </si>
  <si>
    <t>2/TURI22/4/4</t>
  </si>
  <si>
    <t>2/TURI22/4/5</t>
  </si>
  <si>
    <t>2/TURI22/4/6</t>
  </si>
  <si>
    <t>2/POL22/442</t>
  </si>
  <si>
    <t>2/XUVE22/14</t>
  </si>
  <si>
    <t>2/CULT22/91</t>
  </si>
  <si>
    <t>2/CULT22/91/2</t>
  </si>
  <si>
    <t>2/CULT22/91/3</t>
  </si>
  <si>
    <t>2/CULT22/91/4</t>
  </si>
  <si>
    <t>2/CULT22/91/5</t>
  </si>
  <si>
    <t>2/CULT22/91/6</t>
  </si>
  <si>
    <t>2/CULT22/91/7</t>
  </si>
  <si>
    <t>2/CULT22/91/8</t>
  </si>
  <si>
    <t>2/CULT22/91/9</t>
  </si>
  <si>
    <t>2/CULT22/91/10</t>
  </si>
  <si>
    <t>2/CULT22/91/11</t>
  </si>
  <si>
    <t>2/CULT22/91/12</t>
  </si>
  <si>
    <t>2/CULT22/91/13</t>
  </si>
  <si>
    <t>2/CULT22/91/14</t>
  </si>
  <si>
    <t>2/CULT22/91/15</t>
  </si>
  <si>
    <t>2/CULT22/91/16</t>
  </si>
  <si>
    <t>2/CULT22/91/17</t>
  </si>
  <si>
    <t>2/CULT22/91/18</t>
  </si>
  <si>
    <t>2/CULT22/91/19</t>
  </si>
  <si>
    <t>2/CULT22/91/20</t>
  </si>
  <si>
    <t>2/CULT22/91/21</t>
  </si>
  <si>
    <t>2/CULT22/91/22</t>
  </si>
  <si>
    <t>2/CULT22/91/23</t>
  </si>
  <si>
    <t>2/CULT22/91/24</t>
  </si>
  <si>
    <t>2/CULT22/91/25</t>
  </si>
  <si>
    <t>2/CULT22/91/26</t>
  </si>
  <si>
    <t>2/CULT22/91/27</t>
  </si>
  <si>
    <t>2/CULT22/91/28</t>
  </si>
  <si>
    <t>2/CULT22/91/29</t>
  </si>
  <si>
    <t>2/CULT22/91/30</t>
  </si>
  <si>
    <t>2/CULT22/91/31</t>
  </si>
  <si>
    <t>2/CULT22/91/32</t>
  </si>
  <si>
    <t>2/CULT22/91/33</t>
  </si>
  <si>
    <t>2/CULT22/91/34</t>
  </si>
  <si>
    <t>2/CULT22/91/35</t>
  </si>
  <si>
    <t>2/CULT22/91/36</t>
  </si>
  <si>
    <t>2/CULT22/91/37</t>
  </si>
  <si>
    <t>2/CULT22/91/38</t>
  </si>
  <si>
    <t>2/CULT22/91/39</t>
  </si>
  <si>
    <t>2/INF22/34</t>
  </si>
  <si>
    <t>2/IGUAL22/34</t>
  </si>
  <si>
    <t>2/IGUAL22/34/2</t>
  </si>
  <si>
    <t>2/IGUAL22/23</t>
  </si>
  <si>
    <t>2/IGUAL22/23/2</t>
  </si>
  <si>
    <t>2/XUVE22/17</t>
  </si>
  <si>
    <t>2/MAMB22/133</t>
  </si>
  <si>
    <t>2/MAMB22/131</t>
  </si>
  <si>
    <t>2/CULT22/102</t>
  </si>
  <si>
    <t>2/CULT22/102/2</t>
  </si>
  <si>
    <t>2/CULT22/108</t>
  </si>
  <si>
    <t>2/CULT22/106</t>
  </si>
  <si>
    <t>2/CULT22/106/2</t>
  </si>
  <si>
    <t>2/URB22/749</t>
  </si>
  <si>
    <t>2/URB22/749/2</t>
  </si>
  <si>
    <t>2/URB22/749/3</t>
  </si>
  <si>
    <t>2/URB22/749/4</t>
  </si>
  <si>
    <t>2/URB22/749/5</t>
  </si>
  <si>
    <t>2/URB22/749/6</t>
  </si>
  <si>
    <t>2/URB22/749/7</t>
  </si>
  <si>
    <t>2/URB22/749/8</t>
  </si>
  <si>
    <t>2/URB22/749/9</t>
  </si>
  <si>
    <t>2/URB22/749/10</t>
  </si>
  <si>
    <t>2/URB22/749/11</t>
  </si>
  <si>
    <t>2/URB22/749/12</t>
  </si>
  <si>
    <t>2/URB22/749/13</t>
  </si>
  <si>
    <t>2/CULT22/110</t>
  </si>
  <si>
    <t>2/CULT22/110/2</t>
  </si>
  <si>
    <t>2/CULT22/109</t>
  </si>
  <si>
    <t>2/CULT22/109/2</t>
  </si>
  <si>
    <t>2/INF22/37</t>
  </si>
  <si>
    <t>2/INT22/390</t>
  </si>
  <si>
    <t>2/INF22/39</t>
  </si>
  <si>
    <t>2/CULT22/103</t>
  </si>
  <si>
    <t>2/MAMB22/140</t>
  </si>
  <si>
    <t>2/POL22/388</t>
  </si>
  <si>
    <t>2/IGUAL22/29</t>
  </si>
  <si>
    <t>2/IGUAL22/29/2</t>
  </si>
  <si>
    <t>2/IGUAL22/29/3</t>
  </si>
  <si>
    <t>2/IGUAL22/29/4</t>
  </si>
  <si>
    <t>2/MAMB22/66</t>
  </si>
  <si>
    <t>2/IGUAL22/29/5</t>
  </si>
  <si>
    <t>2/IGUAL22/29/6</t>
  </si>
  <si>
    <t>2/IGUAL22/29/7</t>
  </si>
  <si>
    <t>2/IGUAL22/29/8</t>
  </si>
  <si>
    <t>2/IGUAL22/29/9</t>
  </si>
  <si>
    <t>2/IGUAL22/29/10</t>
  </si>
  <si>
    <t>2/IGUAL22/29/11</t>
  </si>
  <si>
    <t>2/IGUAL22/29/12</t>
  </si>
  <si>
    <t>2/MANB22/170</t>
  </si>
  <si>
    <t>2/XUVE22/19</t>
  </si>
  <si>
    <t>2/XUVE22/19/2</t>
  </si>
  <si>
    <t>2/MAMB22/66/2</t>
  </si>
  <si>
    <t>2/MAMB22/66/3</t>
  </si>
  <si>
    <t>2/CONS22/34</t>
  </si>
  <si>
    <t>2/CONS22/35</t>
  </si>
  <si>
    <t>2/CONS22/37</t>
  </si>
  <si>
    <t>2/CONS22/36</t>
  </si>
  <si>
    <t>2/CONS22/41</t>
  </si>
  <si>
    <t>2/CULT22/118/5</t>
  </si>
  <si>
    <t>2/CULT22/119</t>
  </si>
  <si>
    <t>2/CULT22/120</t>
  </si>
  <si>
    <t>2/CULT22/121</t>
  </si>
  <si>
    <t>2/CULT22/122</t>
  </si>
  <si>
    <t>2/IGUA22/30</t>
  </si>
  <si>
    <t>2/IGUA22/30/2</t>
  </si>
  <si>
    <t>2/IGUA22/30/3</t>
  </si>
  <si>
    <t>2/POL22/243</t>
  </si>
  <si>
    <t>2/CULT22/125</t>
  </si>
  <si>
    <t>2/MAMB22/130</t>
  </si>
  <si>
    <t>2/PROM22/66</t>
  </si>
  <si>
    <t>2/PROM22/66/2</t>
  </si>
  <si>
    <t>2/PROM22/66/3</t>
  </si>
  <si>
    <t>2/PROM22/66/4</t>
  </si>
  <si>
    <t>2/MAMB22/86</t>
  </si>
  <si>
    <t>2/MAMB22/86/2</t>
  </si>
  <si>
    <t>2/MAMB20/86/3</t>
  </si>
  <si>
    <t>2/CULT22/118</t>
  </si>
  <si>
    <t>2/CULT22/118/2</t>
  </si>
  <si>
    <t>2/CULT22/118/3</t>
  </si>
  <si>
    <t>2/CULT22/118/4</t>
  </si>
  <si>
    <t>2/CONS22/47</t>
  </si>
  <si>
    <t>2/XUVE22/23</t>
  </si>
  <si>
    <t>2/XUVE22/23/2</t>
  </si>
  <si>
    <t>2/XUVE22/23/3</t>
  </si>
  <si>
    <t>2/XUVE22/23/4</t>
  </si>
  <si>
    <t>2/XUVE22/23/5</t>
  </si>
  <si>
    <t>2/XUVE22/23/6</t>
  </si>
  <si>
    <t>2/IGUA22/30/4</t>
  </si>
  <si>
    <t>2/IGUA22/30/5</t>
  </si>
  <si>
    <t>2/IGUA22/30/6</t>
  </si>
  <si>
    <t>2/IGUA22/30/7</t>
  </si>
  <si>
    <t>2/INT22/502</t>
  </si>
  <si>
    <t>2/CULT22/135</t>
  </si>
  <si>
    <t>2/CULT22/133</t>
  </si>
  <si>
    <t>2/MAMB22/67</t>
  </si>
  <si>
    <t>2/IGUA22/30/8</t>
  </si>
  <si>
    <t>2/MAMB22/199</t>
  </si>
  <si>
    <t>2/MAMB22/200</t>
  </si>
  <si>
    <t>2/MAMB22/67/2</t>
  </si>
  <si>
    <t>2/POL22/611</t>
  </si>
  <si>
    <t>2/POL22/610</t>
  </si>
  <si>
    <t>2/POL22/612</t>
  </si>
  <si>
    <t>2/CONS22/48</t>
  </si>
  <si>
    <t>2/CULT22/138</t>
  </si>
  <si>
    <t>2/POL22/759</t>
  </si>
  <si>
    <t>2/POL22/760</t>
  </si>
  <si>
    <t>2/PROM22/78</t>
  </si>
  <si>
    <t>PRP2022/4594/1</t>
  </si>
  <si>
    <t>PRP2022/4593/1</t>
  </si>
  <si>
    <t>PRP2022/4593/2</t>
  </si>
  <si>
    <t>PRP2022/4593/3</t>
  </si>
  <si>
    <t>PRP2022/4593/4</t>
  </si>
  <si>
    <t>PRP2022/4593/5</t>
  </si>
  <si>
    <t>PRP2022/4594/2</t>
  </si>
  <si>
    <t>PRP2022/4593/6</t>
  </si>
  <si>
    <t>2/MAMB22/73</t>
  </si>
  <si>
    <t>2/MAMB22/84</t>
  </si>
  <si>
    <t>2/TURI22/12/2</t>
  </si>
  <si>
    <t>2/CONR22/99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</si>
</sst>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 tint="-0.34998626667073579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0" fontId="18" fillId="33" borderId="10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44" fontId="0" fillId="0" borderId="0" xfId="42" applyFont="1"/>
    <xf numFmtId="44" fontId="0" fillId="0" borderId="0" xfId="0" applyNumberFormat="1"/>
    <xf numFmtId="0" fontId="0" fillId="34" borderId="0" xfId="0" applyFill="1"/>
    <xf numFmtId="49" fontId="14" fillId="0" borderId="0" xfId="0" applyNumberFormat="1" applyFont="1"/>
    <xf numFmtId="14" fontId="0" fillId="0" borderId="0" xfId="0" applyNumberFormat="1" applyFill="1"/>
    <xf numFmtId="49" fontId="0" fillId="0" borderId="0" xfId="0" applyNumberFormat="1" applyFill="1"/>
    <xf numFmtId="8" fontId="0" fillId="0" borderId="0" xfId="0" applyNumberFormat="1" applyFill="1"/>
    <xf numFmtId="44" fontId="0" fillId="0" borderId="0" xfId="0" applyNumberFormat="1" applyFill="1"/>
    <xf numFmtId="8" fontId="0" fillId="0" borderId="0" xfId="42" applyNumberFormat="1" applyFont="1" applyFill="1"/>
    <xf numFmtId="4" fontId="0" fillId="0" borderId="0" xfId="0" applyNumberFormat="1" applyFill="1"/>
    <xf numFmtId="0" fontId="0" fillId="0" borderId="0" xfId="0" applyFill="1"/>
    <xf numFmtId="8" fontId="0" fillId="0" borderId="0" xfId="0" applyNumberFormat="1"/>
    <xf numFmtId="8" fontId="0" fillId="0" borderId="0" xfId="42" applyNumberFormat="1" applyFont="1"/>
    <xf numFmtId="49" fontId="19" fillId="0" borderId="0" xfId="0" applyNumberFormat="1" applyFont="1" applyFill="1"/>
    <xf numFmtId="49" fontId="19" fillId="0" borderId="0" xfId="0" applyNumberFormat="1" applyFont="1"/>
    <xf numFmtId="44" fontId="0" fillId="0" borderId="0" xfId="42" applyFont="1" applyFill="1"/>
    <xf numFmtId="2" fontId="0" fillId="0" borderId="0" xfId="0" applyNumberFormat="1" applyFill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B668"/>
  <sheetViews>
    <sheetView tabSelected="1" zoomScaleNormal="100" workbookViewId="0"/>
  </sheetViews>
  <sheetFormatPr baseColWidth="10" defaultRowHeight="15" x14ac:dyDescent="0.25"/>
  <cols>
    <col min="1" max="1" width="10.7109375" bestFit="1" customWidth="1"/>
    <col min="2" max="2" width="11.42578125" customWidth="1"/>
    <col min="3" max="3" width="102.42578125" customWidth="1"/>
    <col min="4" max="4" width="24.28515625" customWidth="1"/>
    <col min="5" max="5" width="13.42578125" customWidth="1"/>
    <col min="6" max="6" width="9.42578125" style="16" customWidth="1"/>
    <col min="7" max="7" width="11.7109375" customWidth="1"/>
    <col min="8" max="8" width="11" style="3" customWidth="1"/>
    <col min="9" max="9" width="11.140625" bestFit="1" customWidth="1"/>
    <col min="10" max="10" width="67.140625" customWidth="1"/>
  </cols>
  <sheetData>
    <row r="1" spans="1:10" ht="45" x14ac:dyDescent="0.25">
      <c r="A1" s="4" t="s">
        <v>1585</v>
      </c>
      <c r="B1" s="4" t="s">
        <v>1307</v>
      </c>
      <c r="C1" s="5" t="s">
        <v>1308</v>
      </c>
      <c r="D1" s="5" t="s">
        <v>1309</v>
      </c>
      <c r="E1" s="5" t="s">
        <v>1310</v>
      </c>
      <c r="F1" s="5" t="s">
        <v>1311</v>
      </c>
      <c r="G1" s="5" t="s">
        <v>1312</v>
      </c>
      <c r="H1" s="5" t="s">
        <v>1313</v>
      </c>
      <c r="I1" s="5" t="s">
        <v>1314</v>
      </c>
      <c r="J1" s="5" t="s">
        <v>1315</v>
      </c>
    </row>
    <row r="2" spans="1:10" x14ac:dyDescent="0.25">
      <c r="A2" s="2">
        <v>44564</v>
      </c>
      <c r="B2" t="s">
        <v>1454</v>
      </c>
      <c r="C2" s="1" t="s">
        <v>66</v>
      </c>
      <c r="D2" s="17">
        <v>14600</v>
      </c>
      <c r="E2" s="1" t="s">
        <v>1445</v>
      </c>
      <c r="F2" s="11" t="s">
        <v>4</v>
      </c>
      <c r="G2" s="6">
        <f t="shared" ref="G2:G46" si="0">H2/1.21</f>
        <v>14600</v>
      </c>
      <c r="H2" s="3">
        <v>17666</v>
      </c>
      <c r="I2" s="1" t="s">
        <v>64</v>
      </c>
      <c r="J2" s="1" t="s">
        <v>65</v>
      </c>
    </row>
    <row r="3" spans="1:10" x14ac:dyDescent="0.25">
      <c r="A3" s="2">
        <v>44564</v>
      </c>
      <c r="B3" s="1" t="s">
        <v>1628</v>
      </c>
      <c r="C3" s="1" t="s">
        <v>69</v>
      </c>
      <c r="D3" s="7">
        <f t="shared" ref="D3:D46" si="1">G3</f>
        <v>4130</v>
      </c>
      <c r="E3" s="1" t="s">
        <v>1446</v>
      </c>
      <c r="F3" s="11" t="s">
        <v>4</v>
      </c>
      <c r="G3" s="6">
        <f t="shared" si="0"/>
        <v>4130</v>
      </c>
      <c r="H3" s="3">
        <v>4997.3</v>
      </c>
      <c r="I3" s="1" t="s">
        <v>67</v>
      </c>
      <c r="J3" s="1" t="s">
        <v>68</v>
      </c>
    </row>
    <row r="4" spans="1:10" x14ac:dyDescent="0.25">
      <c r="A4" s="2">
        <v>44564</v>
      </c>
      <c r="B4" s="1" t="s">
        <v>1629</v>
      </c>
      <c r="C4" s="1" t="s">
        <v>72</v>
      </c>
      <c r="D4" s="7">
        <f t="shared" si="1"/>
        <v>923</v>
      </c>
      <c r="E4" s="1" t="s">
        <v>1446</v>
      </c>
      <c r="F4" s="11" t="s">
        <v>2</v>
      </c>
      <c r="G4" s="6">
        <f t="shared" si="0"/>
        <v>923</v>
      </c>
      <c r="H4" s="3">
        <v>1116.83</v>
      </c>
      <c r="I4" s="1" t="s">
        <v>70</v>
      </c>
      <c r="J4" s="1" t="s">
        <v>71</v>
      </c>
    </row>
    <row r="5" spans="1:10" x14ac:dyDescent="0.25">
      <c r="A5" s="2">
        <v>44564</v>
      </c>
      <c r="B5" t="s">
        <v>1455</v>
      </c>
      <c r="C5" s="1" t="s">
        <v>75</v>
      </c>
      <c r="D5" s="7">
        <f t="shared" si="1"/>
        <v>429.75206611570252</v>
      </c>
      <c r="E5" s="1" t="s">
        <v>1447</v>
      </c>
      <c r="F5" s="11" t="s">
        <v>4</v>
      </c>
      <c r="G5" s="6">
        <f t="shared" si="0"/>
        <v>429.75206611570252</v>
      </c>
      <c r="H5" s="3">
        <v>520</v>
      </c>
      <c r="I5" s="1" t="s">
        <v>73</v>
      </c>
      <c r="J5" s="1" t="s">
        <v>74</v>
      </c>
    </row>
    <row r="6" spans="1:10" x14ac:dyDescent="0.25">
      <c r="A6" s="2">
        <v>44564</v>
      </c>
      <c r="B6" s="1" t="s">
        <v>1630</v>
      </c>
      <c r="C6" s="1" t="s">
        <v>78</v>
      </c>
      <c r="D6" s="7">
        <f t="shared" si="1"/>
        <v>1984</v>
      </c>
      <c r="E6" s="1" t="s">
        <v>1446</v>
      </c>
      <c r="F6" s="11" t="s">
        <v>2</v>
      </c>
      <c r="G6" s="6">
        <f t="shared" si="0"/>
        <v>1984</v>
      </c>
      <c r="H6" s="3">
        <v>2400.64</v>
      </c>
      <c r="I6" s="1" t="s">
        <v>76</v>
      </c>
      <c r="J6" s="1" t="s">
        <v>77</v>
      </c>
    </row>
    <row r="7" spans="1:10" x14ac:dyDescent="0.25">
      <c r="A7" s="2">
        <v>44564</v>
      </c>
      <c r="B7" s="1" t="s">
        <v>1631</v>
      </c>
      <c r="C7" s="1" t="s">
        <v>81</v>
      </c>
      <c r="D7" s="7">
        <f t="shared" si="1"/>
        <v>4309.090909090909</v>
      </c>
      <c r="E7" s="1" t="s">
        <v>1446</v>
      </c>
      <c r="F7" s="11" t="s">
        <v>2</v>
      </c>
      <c r="G7" s="6">
        <f t="shared" si="0"/>
        <v>4309.090909090909</v>
      </c>
      <c r="H7" s="3">
        <v>5214</v>
      </c>
      <c r="I7" s="1" t="s">
        <v>79</v>
      </c>
      <c r="J7" s="1" t="s">
        <v>80</v>
      </c>
    </row>
    <row r="8" spans="1:10" x14ac:dyDescent="0.25">
      <c r="A8" s="2">
        <v>44564</v>
      </c>
      <c r="B8" s="1" t="s">
        <v>1632</v>
      </c>
      <c r="C8" s="1" t="s">
        <v>84</v>
      </c>
      <c r="D8" s="7">
        <f t="shared" si="1"/>
        <v>420</v>
      </c>
      <c r="E8" s="1" t="s">
        <v>1448</v>
      </c>
      <c r="F8" s="11" t="s">
        <v>4</v>
      </c>
      <c r="G8" s="6">
        <f t="shared" si="0"/>
        <v>420</v>
      </c>
      <c r="H8" s="3">
        <v>508.2</v>
      </c>
      <c r="I8" s="1" t="s">
        <v>82</v>
      </c>
      <c r="J8" s="1" t="s">
        <v>83</v>
      </c>
    </row>
    <row r="9" spans="1:10" x14ac:dyDescent="0.25">
      <c r="A9" s="2">
        <v>44564</v>
      </c>
      <c r="B9" s="1" t="s">
        <v>1633</v>
      </c>
      <c r="C9" s="1" t="s">
        <v>85</v>
      </c>
      <c r="D9" s="7">
        <f t="shared" si="1"/>
        <v>525</v>
      </c>
      <c r="E9" s="1" t="s">
        <v>1448</v>
      </c>
      <c r="F9" s="11" t="s">
        <v>4</v>
      </c>
      <c r="G9" s="6">
        <f t="shared" si="0"/>
        <v>525</v>
      </c>
      <c r="H9" s="3">
        <v>635.25</v>
      </c>
      <c r="I9" s="1" t="s">
        <v>82</v>
      </c>
      <c r="J9" s="1" t="s">
        <v>83</v>
      </c>
    </row>
    <row r="10" spans="1:10" x14ac:dyDescent="0.25">
      <c r="A10" s="2">
        <v>44564</v>
      </c>
      <c r="B10" s="1" t="s">
        <v>1634</v>
      </c>
      <c r="C10" s="1" t="s">
        <v>86</v>
      </c>
      <c r="D10" s="7">
        <f t="shared" si="1"/>
        <v>8835.008264462811</v>
      </c>
      <c r="E10" s="1" t="s">
        <v>1448</v>
      </c>
      <c r="F10" s="11" t="s">
        <v>4</v>
      </c>
      <c r="G10" s="6">
        <f t="shared" si="0"/>
        <v>8835.008264462811</v>
      </c>
      <c r="H10" s="3">
        <v>10690.36</v>
      </c>
      <c r="I10" s="1" t="s">
        <v>7</v>
      </c>
      <c r="J10" s="1" t="s">
        <v>8</v>
      </c>
    </row>
    <row r="11" spans="1:10" x14ac:dyDescent="0.25">
      <c r="A11" s="2">
        <v>44564</v>
      </c>
      <c r="B11" s="1" t="s">
        <v>1635</v>
      </c>
      <c r="C11" s="1" t="s">
        <v>87</v>
      </c>
      <c r="D11" s="7">
        <f t="shared" si="1"/>
        <v>1670</v>
      </c>
      <c r="E11" s="1" t="s">
        <v>1448</v>
      </c>
      <c r="F11" s="11" t="s">
        <v>4</v>
      </c>
      <c r="G11" s="6">
        <f t="shared" si="0"/>
        <v>1670</v>
      </c>
      <c r="H11" s="3">
        <v>2020.7</v>
      </c>
      <c r="I11" s="1" t="s">
        <v>7</v>
      </c>
      <c r="J11" s="1" t="s">
        <v>8</v>
      </c>
    </row>
    <row r="12" spans="1:10" x14ac:dyDescent="0.25">
      <c r="A12" s="2">
        <v>44564</v>
      </c>
      <c r="B12" s="1" t="s">
        <v>1456</v>
      </c>
      <c r="C12" s="1" t="s">
        <v>90</v>
      </c>
      <c r="D12" s="7">
        <f t="shared" si="1"/>
        <v>1473.504132231405</v>
      </c>
      <c r="E12" s="1" t="s">
        <v>1448</v>
      </c>
      <c r="F12" s="11" t="s">
        <v>2</v>
      </c>
      <c r="G12" s="6">
        <f t="shared" si="0"/>
        <v>1473.504132231405</v>
      </c>
      <c r="H12" s="3">
        <v>1782.94</v>
      </c>
      <c r="I12" s="1" t="s">
        <v>88</v>
      </c>
      <c r="J12" s="1" t="s">
        <v>89</v>
      </c>
    </row>
    <row r="13" spans="1:10" x14ac:dyDescent="0.25">
      <c r="A13" s="2">
        <v>44564</v>
      </c>
      <c r="B13" s="1" t="s">
        <v>1457</v>
      </c>
      <c r="C13" s="1" t="s">
        <v>93</v>
      </c>
      <c r="D13" s="7">
        <f t="shared" si="1"/>
        <v>1080.2396694214876</v>
      </c>
      <c r="E13" s="1" t="s">
        <v>1448</v>
      </c>
      <c r="F13" s="11" t="s">
        <v>2</v>
      </c>
      <c r="G13" s="6">
        <f t="shared" si="0"/>
        <v>1080.2396694214876</v>
      </c>
      <c r="H13" s="3">
        <v>1307.0899999999999</v>
      </c>
      <c r="I13" s="1" t="s">
        <v>91</v>
      </c>
      <c r="J13" s="1" t="s">
        <v>92</v>
      </c>
    </row>
    <row r="14" spans="1:10" x14ac:dyDescent="0.25">
      <c r="A14" s="2">
        <v>44564</v>
      </c>
      <c r="B14" s="1" t="s">
        <v>1458</v>
      </c>
      <c r="C14" s="1" t="s">
        <v>96</v>
      </c>
      <c r="D14" s="7">
        <f t="shared" si="1"/>
        <v>567.81818181818176</v>
      </c>
      <c r="E14" s="1" t="s">
        <v>1448</v>
      </c>
      <c r="F14" s="11" t="s">
        <v>2</v>
      </c>
      <c r="G14" s="6">
        <f t="shared" si="0"/>
        <v>567.81818181818176</v>
      </c>
      <c r="H14" s="3">
        <v>687.06</v>
      </c>
      <c r="I14" s="1" t="s">
        <v>94</v>
      </c>
      <c r="J14" s="1" t="s">
        <v>95</v>
      </c>
    </row>
    <row r="15" spans="1:10" x14ac:dyDescent="0.25">
      <c r="A15" s="2">
        <v>44564</v>
      </c>
      <c r="B15" s="1" t="s">
        <v>1459</v>
      </c>
      <c r="C15" s="1" t="s">
        <v>99</v>
      </c>
      <c r="D15" s="7">
        <f t="shared" si="1"/>
        <v>2032</v>
      </c>
      <c r="E15" s="1" t="s">
        <v>1448</v>
      </c>
      <c r="F15" s="11" t="s">
        <v>2</v>
      </c>
      <c r="G15" s="6">
        <f t="shared" si="0"/>
        <v>2032</v>
      </c>
      <c r="H15" s="3">
        <v>2458.7199999999998</v>
      </c>
      <c r="I15" s="1" t="s">
        <v>97</v>
      </c>
      <c r="J15" s="1" t="s">
        <v>98</v>
      </c>
    </row>
    <row r="16" spans="1:10" x14ac:dyDescent="0.25">
      <c r="A16" s="2">
        <v>44564</v>
      </c>
      <c r="B16" s="1" t="s">
        <v>1460</v>
      </c>
      <c r="C16" s="1" t="s">
        <v>100</v>
      </c>
      <c r="D16" s="7">
        <f t="shared" si="1"/>
        <v>360.00000000000006</v>
      </c>
      <c r="E16" s="1" t="s">
        <v>1448</v>
      </c>
      <c r="F16" s="11" t="s">
        <v>2</v>
      </c>
      <c r="G16" s="6">
        <f t="shared" si="0"/>
        <v>360.00000000000006</v>
      </c>
      <c r="H16" s="3">
        <v>435.6</v>
      </c>
      <c r="I16" s="1" t="s">
        <v>97</v>
      </c>
      <c r="J16" s="1" t="s">
        <v>98</v>
      </c>
    </row>
    <row r="17" spans="1:10" x14ac:dyDescent="0.25">
      <c r="A17" s="2">
        <v>44564</v>
      </c>
      <c r="B17" s="1" t="s">
        <v>1461</v>
      </c>
      <c r="C17" s="1" t="s">
        <v>103</v>
      </c>
      <c r="D17" s="7">
        <f t="shared" si="1"/>
        <v>5162.4793388429753</v>
      </c>
      <c r="E17" s="1" t="s">
        <v>1448</v>
      </c>
      <c r="F17" s="11" t="s">
        <v>2</v>
      </c>
      <c r="G17" s="6">
        <f t="shared" si="0"/>
        <v>5162.4793388429753</v>
      </c>
      <c r="H17" s="3">
        <v>6246.6</v>
      </c>
      <c r="I17" s="1" t="s">
        <v>101</v>
      </c>
      <c r="J17" s="1" t="s">
        <v>102</v>
      </c>
    </row>
    <row r="18" spans="1:10" x14ac:dyDescent="0.25">
      <c r="A18" s="2">
        <v>44564</v>
      </c>
      <c r="B18" s="1" t="s">
        <v>1462</v>
      </c>
      <c r="C18" s="1" t="s">
        <v>106</v>
      </c>
      <c r="D18" s="7">
        <f t="shared" si="1"/>
        <v>82.644628099173559</v>
      </c>
      <c r="E18" s="1" t="s">
        <v>1448</v>
      </c>
      <c r="F18" s="11" t="s">
        <v>2</v>
      </c>
      <c r="G18" s="6">
        <f t="shared" si="0"/>
        <v>82.644628099173559</v>
      </c>
      <c r="H18" s="3">
        <v>100</v>
      </c>
      <c r="I18" s="1" t="s">
        <v>104</v>
      </c>
      <c r="J18" s="1" t="s">
        <v>105</v>
      </c>
    </row>
    <row r="19" spans="1:10" x14ac:dyDescent="0.25">
      <c r="A19" s="2">
        <v>44564</v>
      </c>
      <c r="B19" s="1" t="s">
        <v>1463</v>
      </c>
      <c r="C19" s="1" t="s">
        <v>109</v>
      </c>
      <c r="D19" s="7" t="s">
        <v>1575</v>
      </c>
      <c r="E19" s="1" t="s">
        <v>1448</v>
      </c>
      <c r="F19" s="11" t="s">
        <v>4</v>
      </c>
      <c r="G19" s="6">
        <f t="shared" si="0"/>
        <v>13000</v>
      </c>
      <c r="H19" s="3">
        <v>15730</v>
      </c>
      <c r="I19" s="1" t="s">
        <v>107</v>
      </c>
      <c r="J19" s="1" t="s">
        <v>108</v>
      </c>
    </row>
    <row r="20" spans="1:10" x14ac:dyDescent="0.25">
      <c r="A20" s="2">
        <v>44564</v>
      </c>
      <c r="B20" s="1" t="s">
        <v>1464</v>
      </c>
      <c r="C20" s="1" t="s">
        <v>110</v>
      </c>
      <c r="D20" s="7">
        <f t="shared" si="1"/>
        <v>3000</v>
      </c>
      <c r="E20" s="1" t="s">
        <v>1448</v>
      </c>
      <c r="F20" s="11" t="s">
        <v>4</v>
      </c>
      <c r="G20" s="6">
        <f t="shared" si="0"/>
        <v>3000</v>
      </c>
      <c r="H20" s="3">
        <v>3630</v>
      </c>
      <c r="I20" s="1" t="s">
        <v>107</v>
      </c>
      <c r="J20" s="1" t="s">
        <v>108</v>
      </c>
    </row>
    <row r="21" spans="1:10" x14ac:dyDescent="0.25">
      <c r="A21" s="2">
        <v>44564</v>
      </c>
      <c r="B21" s="1" t="s">
        <v>1636</v>
      </c>
      <c r="C21" s="1" t="s">
        <v>111</v>
      </c>
      <c r="D21" s="7">
        <f t="shared" si="1"/>
        <v>3727.6115702479337</v>
      </c>
      <c r="E21" s="1" t="s">
        <v>1448</v>
      </c>
      <c r="F21" s="11" t="s">
        <v>4</v>
      </c>
      <c r="G21" s="6">
        <f t="shared" si="0"/>
        <v>3727.6115702479337</v>
      </c>
      <c r="H21" s="3">
        <v>4510.41</v>
      </c>
      <c r="I21" s="1" t="s">
        <v>35</v>
      </c>
      <c r="J21" s="1" t="s">
        <v>36</v>
      </c>
    </row>
    <row r="22" spans="1:10" x14ac:dyDescent="0.25">
      <c r="A22" s="2">
        <v>44564</v>
      </c>
      <c r="B22" s="1" t="s">
        <v>1465</v>
      </c>
      <c r="C22" s="1" t="s">
        <v>114</v>
      </c>
      <c r="D22" s="7">
        <f t="shared" si="1"/>
        <v>541</v>
      </c>
      <c r="E22" s="1" t="s">
        <v>1448</v>
      </c>
      <c r="F22" s="11" t="s">
        <v>4</v>
      </c>
      <c r="G22" s="6">
        <f t="shared" si="0"/>
        <v>541</v>
      </c>
      <c r="H22" s="3">
        <v>654.61</v>
      </c>
      <c r="I22" s="1" t="s">
        <v>112</v>
      </c>
      <c r="J22" s="1" t="s">
        <v>113</v>
      </c>
    </row>
    <row r="23" spans="1:10" x14ac:dyDescent="0.25">
      <c r="A23" s="2">
        <v>44564</v>
      </c>
      <c r="B23" s="1" t="s">
        <v>1466</v>
      </c>
      <c r="C23" s="1" t="s">
        <v>117</v>
      </c>
      <c r="D23" s="7">
        <f t="shared" si="1"/>
        <v>2100</v>
      </c>
      <c r="E23" s="1" t="s">
        <v>1448</v>
      </c>
      <c r="F23" s="11" t="s">
        <v>4</v>
      </c>
      <c r="G23" s="6">
        <f t="shared" si="0"/>
        <v>2100</v>
      </c>
      <c r="H23" s="3">
        <v>2541</v>
      </c>
      <c r="I23" s="1" t="s">
        <v>115</v>
      </c>
      <c r="J23" s="1" t="s">
        <v>116</v>
      </c>
    </row>
    <row r="24" spans="1:10" x14ac:dyDescent="0.25">
      <c r="A24" s="2">
        <v>44564</v>
      </c>
      <c r="B24" s="1" t="s">
        <v>1467</v>
      </c>
      <c r="C24" s="1" t="s">
        <v>118</v>
      </c>
      <c r="D24" s="7">
        <f t="shared" si="1"/>
        <v>7142</v>
      </c>
      <c r="E24" s="1" t="s">
        <v>1448</v>
      </c>
      <c r="F24" s="11" t="s">
        <v>4</v>
      </c>
      <c r="G24" s="6">
        <f t="shared" si="0"/>
        <v>7142</v>
      </c>
      <c r="H24" s="3">
        <v>8641.82</v>
      </c>
      <c r="I24" s="1" t="s">
        <v>115</v>
      </c>
      <c r="J24" s="1" t="s">
        <v>116</v>
      </c>
    </row>
    <row r="25" spans="1:10" x14ac:dyDescent="0.25">
      <c r="A25" s="2">
        <v>44564</v>
      </c>
      <c r="B25" s="1" t="s">
        <v>1468</v>
      </c>
      <c r="C25" s="1" t="s">
        <v>119</v>
      </c>
      <c r="D25" s="7">
        <f t="shared" si="1"/>
        <v>1030</v>
      </c>
      <c r="E25" s="1" t="s">
        <v>1448</v>
      </c>
      <c r="F25" s="11" t="s">
        <v>4</v>
      </c>
      <c r="G25" s="6">
        <f t="shared" si="0"/>
        <v>1030</v>
      </c>
      <c r="H25" s="3">
        <v>1246.3</v>
      </c>
      <c r="I25" s="1" t="s">
        <v>115</v>
      </c>
      <c r="J25" s="1" t="s">
        <v>116</v>
      </c>
    </row>
    <row r="26" spans="1:10" x14ac:dyDescent="0.25">
      <c r="A26" s="2">
        <v>44564</v>
      </c>
      <c r="B26" s="1" t="s">
        <v>1469</v>
      </c>
      <c r="C26" s="1" t="s">
        <v>120</v>
      </c>
      <c r="D26" s="7">
        <f t="shared" si="1"/>
        <v>5980</v>
      </c>
      <c r="E26" s="1" t="s">
        <v>1448</v>
      </c>
      <c r="F26" s="11" t="s">
        <v>4</v>
      </c>
      <c r="G26" s="6">
        <f t="shared" si="0"/>
        <v>5980</v>
      </c>
      <c r="H26" s="3">
        <v>7235.8</v>
      </c>
      <c r="I26" s="1" t="s">
        <v>115</v>
      </c>
      <c r="J26" s="1" t="s">
        <v>116</v>
      </c>
    </row>
    <row r="27" spans="1:10" x14ac:dyDescent="0.25">
      <c r="A27" s="2">
        <v>44564</v>
      </c>
      <c r="B27" s="1" t="s">
        <v>1470</v>
      </c>
      <c r="C27" s="1" t="s">
        <v>121</v>
      </c>
      <c r="D27" s="7">
        <f t="shared" si="1"/>
        <v>521.39669421487599</v>
      </c>
      <c r="E27" s="1" t="s">
        <v>1448</v>
      </c>
      <c r="F27" s="11" t="s">
        <v>4</v>
      </c>
      <c r="G27" s="6">
        <f t="shared" si="0"/>
        <v>521.39669421487599</v>
      </c>
      <c r="H27" s="3">
        <v>630.89</v>
      </c>
      <c r="I27" s="1" t="s">
        <v>115</v>
      </c>
      <c r="J27" s="1" t="s">
        <v>116</v>
      </c>
    </row>
    <row r="28" spans="1:10" x14ac:dyDescent="0.25">
      <c r="A28" s="2">
        <v>44564</v>
      </c>
      <c r="B28" s="1" t="s">
        <v>1471</v>
      </c>
      <c r="C28" s="1" t="s">
        <v>124</v>
      </c>
      <c r="D28" s="7">
        <f t="shared" si="1"/>
        <v>8504.1239669421484</v>
      </c>
      <c r="E28" s="1" t="s">
        <v>1448</v>
      </c>
      <c r="F28" s="11" t="s">
        <v>4</v>
      </c>
      <c r="G28" s="6">
        <f t="shared" si="0"/>
        <v>8504.1239669421484</v>
      </c>
      <c r="H28" s="3">
        <v>10289.99</v>
      </c>
      <c r="I28" s="1" t="s">
        <v>122</v>
      </c>
      <c r="J28" s="1" t="s">
        <v>123</v>
      </c>
    </row>
    <row r="29" spans="1:10" x14ac:dyDescent="0.25">
      <c r="A29" s="2">
        <v>44564</v>
      </c>
      <c r="B29" s="1" t="s">
        <v>1472</v>
      </c>
      <c r="C29" s="1" t="s">
        <v>125</v>
      </c>
      <c r="D29" s="7">
        <f t="shared" si="1"/>
        <v>2066.1157024793388</v>
      </c>
      <c r="E29" s="1" t="s">
        <v>1448</v>
      </c>
      <c r="F29" s="11" t="s">
        <v>4</v>
      </c>
      <c r="G29" s="6">
        <f t="shared" si="0"/>
        <v>2066.1157024793388</v>
      </c>
      <c r="H29" s="3">
        <v>2500</v>
      </c>
      <c r="I29" s="1" t="s">
        <v>37</v>
      </c>
      <c r="J29" s="1" t="s">
        <v>38</v>
      </c>
    </row>
    <row r="30" spans="1:10" x14ac:dyDescent="0.25">
      <c r="A30" s="2">
        <v>44564</v>
      </c>
      <c r="B30" s="1" t="s">
        <v>1473</v>
      </c>
      <c r="C30" s="1" t="s">
        <v>126</v>
      </c>
      <c r="D30" s="7">
        <f t="shared" si="1"/>
        <v>4188.9008264462809</v>
      </c>
      <c r="E30" s="1" t="s">
        <v>1448</v>
      </c>
      <c r="F30" s="11" t="s">
        <v>4</v>
      </c>
      <c r="G30" s="6">
        <f t="shared" si="0"/>
        <v>4188.9008264462809</v>
      </c>
      <c r="H30" s="3">
        <v>5068.57</v>
      </c>
      <c r="I30" s="1" t="s">
        <v>37</v>
      </c>
      <c r="J30" s="1" t="s">
        <v>38</v>
      </c>
    </row>
    <row r="31" spans="1:10" x14ac:dyDescent="0.25">
      <c r="A31" s="2">
        <v>44564</v>
      </c>
      <c r="B31" s="1" t="s">
        <v>1474</v>
      </c>
      <c r="C31" s="1" t="s">
        <v>129</v>
      </c>
      <c r="D31" s="7">
        <f t="shared" si="1"/>
        <v>4785.8842975206617</v>
      </c>
      <c r="E31" s="1" t="s">
        <v>1448</v>
      </c>
      <c r="F31" s="11" t="s">
        <v>4</v>
      </c>
      <c r="G31" s="6">
        <f t="shared" si="0"/>
        <v>4785.8842975206617</v>
      </c>
      <c r="H31" s="3">
        <v>5790.92</v>
      </c>
      <c r="I31" s="1" t="s">
        <v>127</v>
      </c>
      <c r="J31" s="1" t="s">
        <v>128</v>
      </c>
    </row>
    <row r="32" spans="1:10" x14ac:dyDescent="0.25">
      <c r="A32" s="2">
        <v>44564</v>
      </c>
      <c r="B32" s="1" t="s">
        <v>1475</v>
      </c>
      <c r="C32" s="1" t="s">
        <v>130</v>
      </c>
      <c r="D32" s="7">
        <f t="shared" si="1"/>
        <v>2756.818181818182</v>
      </c>
      <c r="E32" s="1" t="s">
        <v>1449</v>
      </c>
      <c r="F32" s="11" t="s">
        <v>4</v>
      </c>
      <c r="G32" s="6">
        <f t="shared" si="0"/>
        <v>2756.818181818182</v>
      </c>
      <c r="H32" s="3">
        <v>3335.75</v>
      </c>
      <c r="I32" s="1" t="s">
        <v>5</v>
      </c>
      <c r="J32" s="1" t="s">
        <v>6</v>
      </c>
    </row>
    <row r="33" spans="1:10" x14ac:dyDescent="0.25">
      <c r="A33" s="2">
        <v>44564</v>
      </c>
      <c r="B33" s="1" t="s">
        <v>1476</v>
      </c>
      <c r="C33" s="1" t="s">
        <v>131</v>
      </c>
      <c r="D33" s="7">
        <f t="shared" si="1"/>
        <v>3020</v>
      </c>
      <c r="E33" s="1" t="s">
        <v>1448</v>
      </c>
      <c r="F33" s="11" t="s">
        <v>4</v>
      </c>
      <c r="G33" s="6">
        <f t="shared" si="0"/>
        <v>3020</v>
      </c>
      <c r="H33" s="3">
        <v>3654.2</v>
      </c>
      <c r="I33" s="1" t="s">
        <v>0</v>
      </c>
      <c r="J33" s="1" t="s">
        <v>1</v>
      </c>
    </row>
    <row r="34" spans="1:10" x14ac:dyDescent="0.25">
      <c r="A34" s="2">
        <v>44564</v>
      </c>
      <c r="B34" s="1" t="s">
        <v>1477</v>
      </c>
      <c r="C34" s="1" t="s">
        <v>134</v>
      </c>
      <c r="D34" s="7">
        <f t="shared" si="1"/>
        <v>1755.0082644628098</v>
      </c>
      <c r="E34" s="1" t="s">
        <v>1448</v>
      </c>
      <c r="F34" s="11" t="s">
        <v>4</v>
      </c>
      <c r="G34" s="6">
        <f t="shared" si="0"/>
        <v>1755.0082644628098</v>
      </c>
      <c r="H34" s="3">
        <v>2123.56</v>
      </c>
      <c r="I34" s="1" t="s">
        <v>132</v>
      </c>
      <c r="J34" s="1" t="s">
        <v>133</v>
      </c>
    </row>
    <row r="35" spans="1:10" x14ac:dyDescent="0.25">
      <c r="A35" s="2">
        <v>44564</v>
      </c>
      <c r="B35" s="1" t="s">
        <v>1478</v>
      </c>
      <c r="C35" s="1" t="s">
        <v>137</v>
      </c>
      <c r="D35" s="7">
        <f t="shared" si="1"/>
        <v>2422.3140495867769</v>
      </c>
      <c r="E35" s="1" t="s">
        <v>1448</v>
      </c>
      <c r="F35" s="11" t="s">
        <v>4</v>
      </c>
      <c r="G35" s="6">
        <f t="shared" si="0"/>
        <v>2422.3140495867769</v>
      </c>
      <c r="H35" s="3">
        <v>2931</v>
      </c>
      <c r="I35" s="1" t="s">
        <v>135</v>
      </c>
      <c r="J35" s="1" t="s">
        <v>136</v>
      </c>
    </row>
    <row r="36" spans="1:10" x14ac:dyDescent="0.25">
      <c r="A36" s="2">
        <v>44564</v>
      </c>
      <c r="B36" s="1" t="s">
        <v>1479</v>
      </c>
      <c r="C36" s="1" t="s">
        <v>140</v>
      </c>
      <c r="D36" s="7">
        <f t="shared" si="1"/>
        <v>4400</v>
      </c>
      <c r="E36" s="1" t="s">
        <v>1448</v>
      </c>
      <c r="F36" s="11" t="s">
        <v>4</v>
      </c>
      <c r="G36" s="6">
        <f t="shared" si="0"/>
        <v>4400</v>
      </c>
      <c r="H36" s="3">
        <v>5324</v>
      </c>
      <c r="I36" s="1" t="s">
        <v>138</v>
      </c>
      <c r="J36" s="1" t="s">
        <v>139</v>
      </c>
    </row>
    <row r="37" spans="1:10" x14ac:dyDescent="0.25">
      <c r="A37" s="2">
        <v>44564</v>
      </c>
      <c r="B37" s="1" t="s">
        <v>1480</v>
      </c>
      <c r="C37" s="1" t="s">
        <v>143</v>
      </c>
      <c r="D37" s="7">
        <f t="shared" si="1"/>
        <v>5984</v>
      </c>
      <c r="E37" s="1" t="s">
        <v>1448</v>
      </c>
      <c r="F37" s="11" t="s">
        <v>4</v>
      </c>
      <c r="G37" s="6">
        <f t="shared" si="0"/>
        <v>5984</v>
      </c>
      <c r="H37" s="3">
        <v>7240.64</v>
      </c>
      <c r="I37" s="1" t="s">
        <v>141</v>
      </c>
      <c r="J37" s="1" t="s">
        <v>142</v>
      </c>
    </row>
    <row r="38" spans="1:10" x14ac:dyDescent="0.25">
      <c r="A38" s="2">
        <v>44564</v>
      </c>
      <c r="B38" s="1" t="s">
        <v>1481</v>
      </c>
      <c r="C38" s="1" t="s">
        <v>144</v>
      </c>
      <c r="D38" s="7">
        <f t="shared" si="1"/>
        <v>3998</v>
      </c>
      <c r="E38" s="1" t="s">
        <v>1448</v>
      </c>
      <c r="F38" s="11" t="s">
        <v>4</v>
      </c>
      <c r="G38" s="6">
        <f t="shared" si="0"/>
        <v>3998</v>
      </c>
      <c r="H38" s="3">
        <v>4837.58</v>
      </c>
      <c r="I38" s="1" t="s">
        <v>88</v>
      </c>
      <c r="J38" s="1" t="s">
        <v>89</v>
      </c>
    </row>
    <row r="39" spans="1:10" x14ac:dyDescent="0.25">
      <c r="A39" s="2">
        <v>44564</v>
      </c>
      <c r="B39" s="1" t="s">
        <v>1482</v>
      </c>
      <c r="C39" s="1" t="s">
        <v>147</v>
      </c>
      <c r="D39" s="7">
        <f t="shared" si="1"/>
        <v>7014.7933884297518</v>
      </c>
      <c r="E39" s="1" t="s">
        <v>1448</v>
      </c>
      <c r="F39" s="11" t="s">
        <v>4</v>
      </c>
      <c r="G39" s="6">
        <f t="shared" si="0"/>
        <v>7014.7933884297518</v>
      </c>
      <c r="H39" s="3">
        <v>8487.9</v>
      </c>
      <c r="I39" s="1" t="s">
        <v>145</v>
      </c>
      <c r="J39" s="1" t="s">
        <v>146</v>
      </c>
    </row>
    <row r="40" spans="1:10" x14ac:dyDescent="0.25">
      <c r="A40" s="2">
        <v>44564</v>
      </c>
      <c r="B40" s="1" t="s">
        <v>1483</v>
      </c>
      <c r="C40" s="1" t="s">
        <v>150</v>
      </c>
      <c r="D40" s="7">
        <f t="shared" si="1"/>
        <v>840</v>
      </c>
      <c r="E40" s="1" t="s">
        <v>1448</v>
      </c>
      <c r="F40" s="11" t="s">
        <v>4</v>
      </c>
      <c r="G40" s="6">
        <f t="shared" si="0"/>
        <v>840</v>
      </c>
      <c r="H40" s="3">
        <v>1016.4</v>
      </c>
      <c r="I40" s="1" t="s">
        <v>148</v>
      </c>
      <c r="J40" s="1" t="s">
        <v>149</v>
      </c>
    </row>
    <row r="41" spans="1:10" x14ac:dyDescent="0.25">
      <c r="A41" s="2">
        <v>44564</v>
      </c>
      <c r="B41" s="1" t="s">
        <v>1484</v>
      </c>
      <c r="C41" s="1" t="s">
        <v>153</v>
      </c>
      <c r="D41" s="7">
        <f t="shared" si="1"/>
        <v>3095</v>
      </c>
      <c r="E41" s="1" t="s">
        <v>1450</v>
      </c>
      <c r="F41" s="11" t="s">
        <v>4</v>
      </c>
      <c r="G41" s="6">
        <f t="shared" si="0"/>
        <v>3095</v>
      </c>
      <c r="H41" s="3">
        <v>3744.95</v>
      </c>
      <c r="I41" s="1" t="s">
        <v>151</v>
      </c>
      <c r="J41" s="1" t="s">
        <v>152</v>
      </c>
    </row>
    <row r="42" spans="1:10" x14ac:dyDescent="0.25">
      <c r="A42" s="2">
        <v>44564</v>
      </c>
      <c r="B42" s="1" t="s">
        <v>1485</v>
      </c>
      <c r="C42" s="1" t="s">
        <v>154</v>
      </c>
      <c r="D42" s="7">
        <f t="shared" si="1"/>
        <v>3415</v>
      </c>
      <c r="E42" s="1" t="s">
        <v>1450</v>
      </c>
      <c r="F42" s="11" t="s">
        <v>4</v>
      </c>
      <c r="G42" s="6">
        <f t="shared" si="0"/>
        <v>3415</v>
      </c>
      <c r="H42" s="3">
        <v>4132.1499999999996</v>
      </c>
      <c r="I42" s="1" t="s">
        <v>151</v>
      </c>
      <c r="J42" s="1" t="s">
        <v>152</v>
      </c>
    </row>
    <row r="43" spans="1:10" x14ac:dyDescent="0.25">
      <c r="A43" s="2">
        <v>44564</v>
      </c>
      <c r="B43" s="1" t="s">
        <v>1486</v>
      </c>
      <c r="C43" s="1" t="s">
        <v>155</v>
      </c>
      <c r="D43" s="7">
        <f t="shared" si="1"/>
        <v>6125</v>
      </c>
      <c r="E43" s="1" t="s">
        <v>1448</v>
      </c>
      <c r="F43" s="11" t="s">
        <v>4</v>
      </c>
      <c r="G43" s="6">
        <f t="shared" si="0"/>
        <v>6125</v>
      </c>
      <c r="H43" s="3">
        <v>7411.25</v>
      </c>
      <c r="I43" s="1" t="s">
        <v>115</v>
      </c>
      <c r="J43" s="1" t="s">
        <v>116</v>
      </c>
    </row>
    <row r="44" spans="1:10" x14ac:dyDescent="0.25">
      <c r="A44" s="2">
        <v>44564</v>
      </c>
      <c r="B44" s="1" t="s">
        <v>1487</v>
      </c>
      <c r="C44" s="1" t="s">
        <v>156</v>
      </c>
      <c r="D44" s="7">
        <f t="shared" si="1"/>
        <v>9880</v>
      </c>
      <c r="E44" s="1" t="s">
        <v>1448</v>
      </c>
      <c r="F44" s="11" t="s">
        <v>4</v>
      </c>
      <c r="G44" s="6">
        <f t="shared" si="0"/>
        <v>9880</v>
      </c>
      <c r="H44" s="3">
        <v>11954.8</v>
      </c>
      <c r="I44" s="1" t="s">
        <v>151</v>
      </c>
      <c r="J44" s="1" t="s">
        <v>152</v>
      </c>
    </row>
    <row r="45" spans="1:10" x14ac:dyDescent="0.25">
      <c r="A45" s="2">
        <v>44564</v>
      </c>
      <c r="B45" s="1" t="s">
        <v>1488</v>
      </c>
      <c r="C45" s="1" t="s">
        <v>157</v>
      </c>
      <c r="D45" s="7">
        <f t="shared" si="1"/>
        <v>2310</v>
      </c>
      <c r="E45" s="1" t="s">
        <v>1448</v>
      </c>
      <c r="F45" s="11" t="s">
        <v>4</v>
      </c>
      <c r="G45" s="6">
        <f t="shared" si="0"/>
        <v>2310</v>
      </c>
      <c r="H45" s="3">
        <v>2795.1</v>
      </c>
      <c r="I45" s="1" t="s">
        <v>151</v>
      </c>
      <c r="J45" s="1" t="s">
        <v>152</v>
      </c>
    </row>
    <row r="46" spans="1:10" x14ac:dyDescent="0.25">
      <c r="A46" s="2">
        <v>44564</v>
      </c>
      <c r="B46" s="1" t="s">
        <v>1489</v>
      </c>
      <c r="C46" s="1" t="s">
        <v>158</v>
      </c>
      <c r="D46" s="7">
        <f t="shared" si="1"/>
        <v>5780</v>
      </c>
      <c r="E46" s="1" t="s">
        <v>1448</v>
      </c>
      <c r="F46" s="11" t="s">
        <v>4</v>
      </c>
      <c r="G46" s="6">
        <f t="shared" si="0"/>
        <v>5780</v>
      </c>
      <c r="H46" s="3">
        <v>6993.8</v>
      </c>
      <c r="I46" s="1" t="s">
        <v>88</v>
      </c>
      <c r="J46" s="1" t="s">
        <v>89</v>
      </c>
    </row>
    <row r="47" spans="1:10" x14ac:dyDescent="0.25">
      <c r="A47" s="2">
        <v>44571</v>
      </c>
      <c r="B47" s="1" t="s">
        <v>1490</v>
      </c>
      <c r="C47" s="1" t="s">
        <v>159</v>
      </c>
      <c r="D47" s="7">
        <f t="shared" ref="D47:D91" si="2">G47</f>
        <v>6000</v>
      </c>
      <c r="E47" s="1" t="s">
        <v>1448</v>
      </c>
      <c r="F47" s="11" t="s">
        <v>4</v>
      </c>
      <c r="G47" s="3">
        <v>6000</v>
      </c>
      <c r="H47" s="3">
        <v>6000</v>
      </c>
      <c r="I47" s="1" t="s">
        <v>17</v>
      </c>
      <c r="J47" s="1" t="s">
        <v>18</v>
      </c>
    </row>
    <row r="48" spans="1:10" x14ac:dyDescent="0.25">
      <c r="A48" s="2">
        <v>44571</v>
      </c>
      <c r="B48" t="s">
        <v>1412</v>
      </c>
      <c r="C48" s="1" t="s">
        <v>162</v>
      </c>
      <c r="D48" s="17">
        <v>10800</v>
      </c>
      <c r="E48" s="1" t="s">
        <v>1451</v>
      </c>
      <c r="F48" s="11" t="s">
        <v>4</v>
      </c>
      <c r="G48" s="6">
        <f t="shared" ref="G48:G91" si="3">H48/1.21</f>
        <v>10800</v>
      </c>
      <c r="H48" s="3">
        <v>13068</v>
      </c>
      <c r="I48" s="1" t="s">
        <v>160</v>
      </c>
      <c r="J48" s="1" t="s">
        <v>161</v>
      </c>
    </row>
    <row r="49" spans="1:10" x14ac:dyDescent="0.25">
      <c r="A49" s="2">
        <v>44578</v>
      </c>
      <c r="B49" s="1" t="s">
        <v>1491</v>
      </c>
      <c r="C49" s="1" t="s">
        <v>163</v>
      </c>
      <c r="D49" s="7">
        <f t="shared" si="2"/>
        <v>7663.3388429752067</v>
      </c>
      <c r="E49" s="1" t="s">
        <v>1448</v>
      </c>
      <c r="F49" s="11" t="s">
        <v>4</v>
      </c>
      <c r="G49" s="6">
        <f t="shared" si="3"/>
        <v>7663.3388429752067</v>
      </c>
      <c r="H49" s="3">
        <v>9272.64</v>
      </c>
      <c r="I49" s="1" t="s">
        <v>23</v>
      </c>
      <c r="J49" s="1" t="s">
        <v>24</v>
      </c>
    </row>
    <row r="50" spans="1:10" x14ac:dyDescent="0.25">
      <c r="A50" s="2">
        <v>44585</v>
      </c>
      <c r="B50" s="1" t="s">
        <v>1492</v>
      </c>
      <c r="C50" s="1" t="s">
        <v>166</v>
      </c>
      <c r="D50" s="7">
        <f t="shared" si="2"/>
        <v>709.80165289256206</v>
      </c>
      <c r="E50" s="1" t="s">
        <v>1445</v>
      </c>
      <c r="F50" s="11" t="s">
        <v>4</v>
      </c>
      <c r="G50" s="6">
        <f t="shared" si="3"/>
        <v>709.80165289256206</v>
      </c>
      <c r="H50" s="3">
        <v>858.86</v>
      </c>
      <c r="I50" s="1" t="s">
        <v>164</v>
      </c>
      <c r="J50" s="1" t="s">
        <v>165</v>
      </c>
    </row>
    <row r="51" spans="1:10" x14ac:dyDescent="0.25">
      <c r="A51" s="2">
        <v>44585</v>
      </c>
      <c r="B51" s="1" t="s">
        <v>1493</v>
      </c>
      <c r="C51" s="1" t="s">
        <v>169</v>
      </c>
      <c r="D51" s="7">
        <f t="shared" si="2"/>
        <v>907.43801652892569</v>
      </c>
      <c r="E51" s="1" t="s">
        <v>1445</v>
      </c>
      <c r="F51" s="11" t="s">
        <v>2</v>
      </c>
      <c r="G51" s="6">
        <f t="shared" si="3"/>
        <v>907.43801652892569</v>
      </c>
      <c r="H51" s="3">
        <v>1098</v>
      </c>
      <c r="I51" s="1" t="s">
        <v>167</v>
      </c>
      <c r="J51" s="1" t="s">
        <v>168</v>
      </c>
    </row>
    <row r="52" spans="1:10" x14ac:dyDescent="0.25">
      <c r="A52" s="2">
        <v>44585</v>
      </c>
      <c r="B52" s="1" t="s">
        <v>1494</v>
      </c>
      <c r="C52" s="1" t="s">
        <v>170</v>
      </c>
      <c r="D52" s="7">
        <f t="shared" si="2"/>
        <v>438.01652892561987</v>
      </c>
      <c r="E52" s="1" t="s">
        <v>1448</v>
      </c>
      <c r="F52" s="11" t="s">
        <v>4</v>
      </c>
      <c r="G52" s="6">
        <f t="shared" si="3"/>
        <v>438.01652892561987</v>
      </c>
      <c r="H52" s="3">
        <v>530</v>
      </c>
      <c r="I52" s="1" t="s">
        <v>37</v>
      </c>
      <c r="J52" s="1" t="s">
        <v>38</v>
      </c>
    </row>
    <row r="53" spans="1:10" x14ac:dyDescent="0.25">
      <c r="A53" s="2">
        <v>44585</v>
      </c>
      <c r="B53" s="1" t="s">
        <v>1495</v>
      </c>
      <c r="C53" s="1" t="s">
        <v>173</v>
      </c>
      <c r="D53" s="7">
        <f t="shared" si="2"/>
        <v>2520</v>
      </c>
      <c r="E53" s="1" t="s">
        <v>1452</v>
      </c>
      <c r="F53" s="11" t="s">
        <v>4</v>
      </c>
      <c r="G53" s="6">
        <f t="shared" si="3"/>
        <v>2520</v>
      </c>
      <c r="H53" s="3">
        <v>3049.2</v>
      </c>
      <c r="I53" s="1" t="s">
        <v>171</v>
      </c>
      <c r="J53" s="1" t="s">
        <v>172</v>
      </c>
    </row>
    <row r="54" spans="1:10" x14ac:dyDescent="0.25">
      <c r="A54" s="2">
        <v>44585</v>
      </c>
      <c r="B54" s="1" t="s">
        <v>1496</v>
      </c>
      <c r="C54" s="1" t="s">
        <v>174</v>
      </c>
      <c r="D54" s="7">
        <f t="shared" si="2"/>
        <v>2135.5371900826449</v>
      </c>
      <c r="E54" s="1" t="s">
        <v>1448</v>
      </c>
      <c r="F54" s="11" t="s">
        <v>4</v>
      </c>
      <c r="G54" s="6">
        <f t="shared" si="3"/>
        <v>2135.5371900826449</v>
      </c>
      <c r="H54" s="3">
        <v>2584</v>
      </c>
      <c r="I54" s="1" t="s">
        <v>23</v>
      </c>
      <c r="J54" s="1" t="s">
        <v>24</v>
      </c>
    </row>
    <row r="55" spans="1:10" x14ac:dyDescent="0.25">
      <c r="A55" s="2">
        <v>44592</v>
      </c>
      <c r="B55" s="1" t="s">
        <v>1497</v>
      </c>
      <c r="C55" s="1" t="s">
        <v>177</v>
      </c>
      <c r="D55" s="7">
        <f t="shared" si="2"/>
        <v>8250</v>
      </c>
      <c r="E55" s="1" t="s">
        <v>1452</v>
      </c>
      <c r="F55" s="11" t="s">
        <v>2</v>
      </c>
      <c r="G55" s="6">
        <f t="shared" si="3"/>
        <v>8250</v>
      </c>
      <c r="H55" s="3">
        <v>9982.5</v>
      </c>
      <c r="I55" s="1" t="s">
        <v>175</v>
      </c>
      <c r="J55" s="1" t="s">
        <v>176</v>
      </c>
    </row>
    <row r="56" spans="1:10" x14ac:dyDescent="0.25">
      <c r="A56" s="2">
        <v>44592</v>
      </c>
      <c r="B56" s="1" t="s">
        <v>1498</v>
      </c>
      <c r="C56" s="1" t="s">
        <v>178</v>
      </c>
      <c r="D56" s="17">
        <v>13482.3</v>
      </c>
      <c r="E56" s="1" t="s">
        <v>1453</v>
      </c>
      <c r="F56" s="11" t="s">
        <v>2</v>
      </c>
      <c r="G56" s="6">
        <f t="shared" si="3"/>
        <v>13482.297520661157</v>
      </c>
      <c r="H56" s="3">
        <v>16313.58</v>
      </c>
      <c r="I56" s="1" t="s">
        <v>27</v>
      </c>
      <c r="J56" s="1" t="s">
        <v>28</v>
      </c>
    </row>
    <row r="57" spans="1:10" x14ac:dyDescent="0.25">
      <c r="A57" s="2">
        <v>44592</v>
      </c>
      <c r="B57" s="1" t="s">
        <v>1499</v>
      </c>
      <c r="C57" s="1" t="s">
        <v>181</v>
      </c>
      <c r="D57" s="7">
        <f t="shared" si="2"/>
        <v>6000</v>
      </c>
      <c r="E57" s="1" t="s">
        <v>1529</v>
      </c>
      <c r="F57" s="11" t="s">
        <v>4</v>
      </c>
      <c r="G57" s="6">
        <f t="shared" si="3"/>
        <v>6000</v>
      </c>
      <c r="H57" s="3">
        <v>7260</v>
      </c>
      <c r="I57" s="1" t="s">
        <v>179</v>
      </c>
      <c r="J57" s="1" t="s">
        <v>180</v>
      </c>
    </row>
    <row r="58" spans="1:10" x14ac:dyDescent="0.25">
      <c r="A58" s="2">
        <v>44592</v>
      </c>
      <c r="B58" s="1" t="s">
        <v>1500</v>
      </c>
      <c r="C58" s="1" t="s">
        <v>184</v>
      </c>
      <c r="D58" s="7">
        <f t="shared" si="2"/>
        <v>3422</v>
      </c>
      <c r="E58" s="1" t="s">
        <v>1448</v>
      </c>
      <c r="F58" s="11" t="s">
        <v>4</v>
      </c>
      <c r="G58" s="6">
        <f t="shared" si="3"/>
        <v>3422</v>
      </c>
      <c r="H58" s="3">
        <v>4140.62</v>
      </c>
      <c r="I58" s="1" t="s">
        <v>182</v>
      </c>
      <c r="J58" s="1" t="s">
        <v>183</v>
      </c>
    </row>
    <row r="59" spans="1:10" x14ac:dyDescent="0.25">
      <c r="A59" s="2">
        <v>44592</v>
      </c>
      <c r="B59" s="1" t="s">
        <v>1501</v>
      </c>
      <c r="C59" s="1" t="s">
        <v>187</v>
      </c>
      <c r="D59" s="7">
        <f t="shared" si="2"/>
        <v>2083.504132231405</v>
      </c>
      <c r="E59" s="1" t="s">
        <v>1533</v>
      </c>
      <c r="F59" s="11" t="s">
        <v>2</v>
      </c>
      <c r="G59" s="6">
        <f t="shared" si="3"/>
        <v>2083.504132231405</v>
      </c>
      <c r="H59" s="3">
        <v>2521.04</v>
      </c>
      <c r="I59" s="1" t="s">
        <v>185</v>
      </c>
      <c r="J59" s="1" t="s">
        <v>186</v>
      </c>
    </row>
    <row r="60" spans="1:10" x14ac:dyDescent="0.25">
      <c r="A60" s="2">
        <v>44592</v>
      </c>
      <c r="B60" s="1" t="s">
        <v>1502</v>
      </c>
      <c r="C60" s="1" t="s">
        <v>190</v>
      </c>
      <c r="D60" s="7">
        <f t="shared" si="2"/>
        <v>403.19834710743805</v>
      </c>
      <c r="E60" s="1" t="s">
        <v>1531</v>
      </c>
      <c r="F60" s="11" t="s">
        <v>2</v>
      </c>
      <c r="G60" s="6">
        <f t="shared" si="3"/>
        <v>403.19834710743805</v>
      </c>
      <c r="H60" s="3">
        <v>487.87</v>
      </c>
      <c r="I60" s="1" t="s">
        <v>188</v>
      </c>
      <c r="J60" s="1" t="s">
        <v>189</v>
      </c>
    </row>
    <row r="61" spans="1:10" x14ac:dyDescent="0.25">
      <c r="A61" s="2">
        <v>44592</v>
      </c>
      <c r="B61" s="1" t="s">
        <v>1503</v>
      </c>
      <c r="C61" s="1" t="s">
        <v>193</v>
      </c>
      <c r="D61" s="7">
        <f t="shared" si="2"/>
        <v>6015.7520661157032</v>
      </c>
      <c r="E61" s="1" t="s">
        <v>1531</v>
      </c>
      <c r="F61" s="11" t="s">
        <v>4</v>
      </c>
      <c r="G61" s="6">
        <f t="shared" si="3"/>
        <v>6015.7520661157032</v>
      </c>
      <c r="H61" s="3">
        <v>7279.06</v>
      </c>
      <c r="I61" s="1" t="s">
        <v>191</v>
      </c>
      <c r="J61" s="1" t="s">
        <v>192</v>
      </c>
    </row>
    <row r="62" spans="1:10" x14ac:dyDescent="0.25">
      <c r="A62" s="2">
        <v>44592</v>
      </c>
      <c r="B62" s="1" t="s">
        <v>1504</v>
      </c>
      <c r="C62" s="1" t="s">
        <v>196</v>
      </c>
      <c r="D62" s="17">
        <v>12000</v>
      </c>
      <c r="E62" s="1" t="s">
        <v>1448</v>
      </c>
      <c r="F62" s="11" t="s">
        <v>4</v>
      </c>
      <c r="G62" s="6">
        <f t="shared" si="3"/>
        <v>12000</v>
      </c>
      <c r="H62" s="3">
        <v>14520</v>
      </c>
      <c r="I62" s="1" t="s">
        <v>194</v>
      </c>
      <c r="J62" s="1" t="s">
        <v>195</v>
      </c>
    </row>
    <row r="63" spans="1:10" x14ac:dyDescent="0.25">
      <c r="A63" s="2">
        <v>44592</v>
      </c>
      <c r="B63" s="1" t="s">
        <v>1505</v>
      </c>
      <c r="C63" s="1" t="s">
        <v>197</v>
      </c>
      <c r="D63" s="7">
        <f t="shared" si="2"/>
        <v>1198.1487603305786</v>
      </c>
      <c r="E63" s="1" t="s">
        <v>1447</v>
      </c>
      <c r="F63" s="11" t="s">
        <v>4</v>
      </c>
      <c r="G63" s="6">
        <f t="shared" si="3"/>
        <v>1198.1487603305786</v>
      </c>
      <c r="H63" s="3">
        <v>1449.76</v>
      </c>
      <c r="I63" s="1" t="s">
        <v>164</v>
      </c>
      <c r="J63" s="1" t="s">
        <v>165</v>
      </c>
    </row>
    <row r="64" spans="1:10" x14ac:dyDescent="0.25">
      <c r="A64" s="2">
        <v>44592</v>
      </c>
      <c r="B64" s="1" t="s">
        <v>1637</v>
      </c>
      <c r="C64" s="1" t="s">
        <v>200</v>
      </c>
      <c r="D64" s="7">
        <f t="shared" si="2"/>
        <v>2479.3388429752067</v>
      </c>
      <c r="E64" s="1" t="s">
        <v>1529</v>
      </c>
      <c r="F64" s="11" t="s">
        <v>4</v>
      </c>
      <c r="G64" s="6">
        <f t="shared" si="3"/>
        <v>2479.3388429752067</v>
      </c>
      <c r="H64" s="3">
        <v>3000</v>
      </c>
      <c r="I64" s="1" t="s">
        <v>198</v>
      </c>
      <c r="J64" s="1" t="s">
        <v>199</v>
      </c>
    </row>
    <row r="65" spans="1:10" x14ac:dyDescent="0.25">
      <c r="A65" s="2">
        <v>44578</v>
      </c>
      <c r="B65" t="s">
        <v>1506</v>
      </c>
      <c r="C65" s="1" t="s">
        <v>203</v>
      </c>
      <c r="D65" s="7">
        <f t="shared" si="2"/>
        <v>4200</v>
      </c>
      <c r="E65" s="1" t="s">
        <v>1535</v>
      </c>
      <c r="F65" s="11" t="s">
        <v>1565</v>
      </c>
      <c r="G65" s="6">
        <f t="shared" si="3"/>
        <v>4200</v>
      </c>
      <c r="H65" s="3">
        <v>5082</v>
      </c>
      <c r="I65" s="1" t="s">
        <v>201</v>
      </c>
      <c r="J65" s="1" t="s">
        <v>202</v>
      </c>
    </row>
    <row r="66" spans="1:10" x14ac:dyDescent="0.25">
      <c r="A66" s="2">
        <v>44578</v>
      </c>
      <c r="B66" t="s">
        <v>1507</v>
      </c>
      <c r="C66" s="1" t="s">
        <v>204</v>
      </c>
      <c r="D66" s="7">
        <f t="shared" si="2"/>
        <v>830.42148760330576</v>
      </c>
      <c r="E66" s="1" t="s">
        <v>1447</v>
      </c>
      <c r="F66" s="11" t="s">
        <v>4</v>
      </c>
      <c r="G66" s="6">
        <f t="shared" si="3"/>
        <v>830.42148760330576</v>
      </c>
      <c r="H66" s="3">
        <v>1004.81</v>
      </c>
      <c r="I66" s="1" t="s">
        <v>164</v>
      </c>
      <c r="J66" s="1" t="s">
        <v>165</v>
      </c>
    </row>
    <row r="67" spans="1:10" x14ac:dyDescent="0.25">
      <c r="A67" s="2">
        <v>44578</v>
      </c>
      <c r="B67" t="s">
        <v>1508</v>
      </c>
      <c r="C67" s="1" t="s">
        <v>207</v>
      </c>
      <c r="D67" s="7">
        <f t="shared" si="2"/>
        <v>966</v>
      </c>
      <c r="E67" s="1" t="s">
        <v>1447</v>
      </c>
      <c r="F67" s="11" t="s">
        <v>4</v>
      </c>
      <c r="G67" s="6">
        <f t="shared" si="3"/>
        <v>966</v>
      </c>
      <c r="H67" s="3">
        <v>1168.8599999999999</v>
      </c>
      <c r="I67" s="1" t="s">
        <v>205</v>
      </c>
      <c r="J67" s="1" t="s">
        <v>206</v>
      </c>
    </row>
    <row r="68" spans="1:10" x14ac:dyDescent="0.25">
      <c r="A68" s="2">
        <v>44578</v>
      </c>
      <c r="B68" t="s">
        <v>1509</v>
      </c>
      <c r="C68" s="1" t="s">
        <v>208</v>
      </c>
      <c r="D68" s="7">
        <f t="shared" si="2"/>
        <v>2199.5619834710742</v>
      </c>
      <c r="E68" s="1" t="s">
        <v>1536</v>
      </c>
      <c r="F68" s="11" t="s">
        <v>2</v>
      </c>
      <c r="G68" s="6">
        <f t="shared" si="3"/>
        <v>2199.5619834710742</v>
      </c>
      <c r="H68" s="3">
        <v>2661.47</v>
      </c>
      <c r="I68" s="1" t="s">
        <v>41</v>
      </c>
      <c r="J68" s="1" t="s">
        <v>42</v>
      </c>
    </row>
    <row r="69" spans="1:10" x14ac:dyDescent="0.25">
      <c r="A69" s="2">
        <v>44599</v>
      </c>
      <c r="B69" t="s">
        <v>1638</v>
      </c>
      <c r="C69" s="1" t="s">
        <v>211</v>
      </c>
      <c r="D69" s="7">
        <f t="shared" si="2"/>
        <v>7121.2396694214885</v>
      </c>
      <c r="E69" s="1" t="s">
        <v>1448</v>
      </c>
      <c r="F69" s="11" t="s">
        <v>4</v>
      </c>
      <c r="G69" s="6">
        <f t="shared" si="3"/>
        <v>7121.2396694214885</v>
      </c>
      <c r="H69" s="3">
        <v>8616.7000000000007</v>
      </c>
      <c r="I69" s="1" t="s">
        <v>209</v>
      </c>
      <c r="J69" s="1" t="s">
        <v>210</v>
      </c>
    </row>
    <row r="70" spans="1:10" x14ac:dyDescent="0.25">
      <c r="A70" s="2">
        <v>44599</v>
      </c>
      <c r="B70" t="s">
        <v>1639</v>
      </c>
      <c r="C70" s="1" t="s">
        <v>212</v>
      </c>
      <c r="D70" s="7">
        <f t="shared" si="2"/>
        <v>764.00000000000011</v>
      </c>
      <c r="E70" s="1" t="s">
        <v>1448</v>
      </c>
      <c r="F70" s="11" t="s">
        <v>4</v>
      </c>
      <c r="G70" s="6">
        <f t="shared" si="3"/>
        <v>764.00000000000011</v>
      </c>
      <c r="H70" s="3">
        <v>924.44</v>
      </c>
      <c r="I70" s="1" t="s">
        <v>209</v>
      </c>
      <c r="J70" s="1" t="s">
        <v>210</v>
      </c>
    </row>
    <row r="71" spans="1:10" x14ac:dyDescent="0.25">
      <c r="A71" s="2">
        <v>44599</v>
      </c>
      <c r="B71" t="s">
        <v>1640</v>
      </c>
      <c r="C71" s="1" t="s">
        <v>213</v>
      </c>
      <c r="D71" s="7">
        <f t="shared" si="2"/>
        <v>230.40495867768598</v>
      </c>
      <c r="E71" s="1" t="s">
        <v>1448</v>
      </c>
      <c r="F71" s="11" t="s">
        <v>4</v>
      </c>
      <c r="G71" s="6">
        <f t="shared" si="3"/>
        <v>230.40495867768598</v>
      </c>
      <c r="H71" s="3">
        <v>278.79000000000002</v>
      </c>
      <c r="I71" s="1" t="s">
        <v>209</v>
      </c>
      <c r="J71" s="1" t="s">
        <v>210</v>
      </c>
    </row>
    <row r="72" spans="1:10" x14ac:dyDescent="0.25">
      <c r="A72" s="2">
        <v>44599</v>
      </c>
      <c r="B72" t="s">
        <v>1510</v>
      </c>
      <c r="C72" s="1" t="s">
        <v>216</v>
      </c>
      <c r="D72" s="7">
        <f t="shared" si="2"/>
        <v>95.867768595041326</v>
      </c>
      <c r="E72" s="1" t="s">
        <v>1448</v>
      </c>
      <c r="F72" s="11" t="s">
        <v>2</v>
      </c>
      <c r="G72" s="6">
        <f t="shared" si="3"/>
        <v>95.867768595041326</v>
      </c>
      <c r="H72" s="3">
        <v>116</v>
      </c>
      <c r="I72" s="1" t="s">
        <v>214</v>
      </c>
      <c r="J72" s="1" t="s">
        <v>215</v>
      </c>
    </row>
    <row r="73" spans="1:10" s="16" customFormat="1" x14ac:dyDescent="0.25">
      <c r="A73" s="10">
        <v>44599</v>
      </c>
      <c r="B73" s="16" t="s">
        <v>1511</v>
      </c>
      <c r="C73" s="11" t="s">
        <v>219</v>
      </c>
      <c r="D73" s="13">
        <f t="shared" si="2"/>
        <v>350</v>
      </c>
      <c r="E73" s="11" t="s">
        <v>1531</v>
      </c>
      <c r="F73" s="11" t="s">
        <v>4</v>
      </c>
      <c r="G73" s="21">
        <f t="shared" si="3"/>
        <v>350</v>
      </c>
      <c r="H73" s="15">
        <v>423.5</v>
      </c>
      <c r="I73" s="11" t="s">
        <v>217</v>
      </c>
      <c r="J73" s="11" t="s">
        <v>218</v>
      </c>
    </row>
    <row r="74" spans="1:10" x14ac:dyDescent="0.25">
      <c r="A74" s="2">
        <v>44606</v>
      </c>
      <c r="B74" s="1" t="s">
        <v>1641</v>
      </c>
      <c r="C74" s="1" t="s">
        <v>222</v>
      </c>
      <c r="D74" s="7">
        <f t="shared" si="2"/>
        <v>2486.504132231405</v>
      </c>
      <c r="E74" s="1" t="s">
        <v>1536</v>
      </c>
      <c r="F74" s="11" t="s">
        <v>4</v>
      </c>
      <c r="G74" s="6">
        <f t="shared" si="3"/>
        <v>2486.504132231405</v>
      </c>
      <c r="H74" s="3">
        <v>3008.67</v>
      </c>
      <c r="I74" s="1" t="s">
        <v>56</v>
      </c>
      <c r="J74" s="1" t="s">
        <v>57</v>
      </c>
    </row>
    <row r="75" spans="1:10" x14ac:dyDescent="0.25">
      <c r="A75" s="2">
        <v>44606</v>
      </c>
      <c r="B75" s="1" t="s">
        <v>1642</v>
      </c>
      <c r="C75" s="1" t="s">
        <v>225</v>
      </c>
      <c r="D75" s="7">
        <f t="shared" si="2"/>
        <v>1800</v>
      </c>
      <c r="E75" s="1" t="s">
        <v>1534</v>
      </c>
      <c r="F75" s="11" t="s">
        <v>4</v>
      </c>
      <c r="G75" s="18">
        <v>1800</v>
      </c>
      <c r="H75" s="3">
        <v>1980</v>
      </c>
      <c r="I75" s="1" t="s">
        <v>223</v>
      </c>
      <c r="J75" s="1" t="s">
        <v>224</v>
      </c>
    </row>
    <row r="76" spans="1:10" x14ac:dyDescent="0.25">
      <c r="A76" s="2">
        <v>44606</v>
      </c>
      <c r="B76" s="1" t="s">
        <v>1643</v>
      </c>
      <c r="C76" s="1" t="s">
        <v>228</v>
      </c>
      <c r="D76" s="7">
        <f t="shared" si="2"/>
        <v>728</v>
      </c>
      <c r="E76" s="1" t="s">
        <v>1531</v>
      </c>
      <c r="F76" s="11" t="s">
        <v>2</v>
      </c>
      <c r="G76" s="6">
        <f t="shared" si="3"/>
        <v>728</v>
      </c>
      <c r="H76" s="3">
        <v>880.88</v>
      </c>
      <c r="I76" s="1" t="s">
        <v>226</v>
      </c>
      <c r="J76" s="1" t="s">
        <v>227</v>
      </c>
    </row>
    <row r="77" spans="1:10" s="16" customFormat="1" x14ac:dyDescent="0.25">
      <c r="A77" s="10">
        <v>44606</v>
      </c>
      <c r="B77" s="16" t="s">
        <v>1512</v>
      </c>
      <c r="C77" s="11" t="s">
        <v>229</v>
      </c>
      <c r="D77" s="15">
        <v>15000</v>
      </c>
      <c r="E77" s="11" t="s">
        <v>1453</v>
      </c>
      <c r="F77" s="11" t="s">
        <v>4</v>
      </c>
      <c r="G77" s="15">
        <v>15000</v>
      </c>
      <c r="H77" s="15">
        <v>15000</v>
      </c>
      <c r="I77" s="11" t="s">
        <v>25</v>
      </c>
      <c r="J77" s="11" t="s">
        <v>26</v>
      </c>
    </row>
    <row r="78" spans="1:10" x14ac:dyDescent="0.25">
      <c r="A78" s="2">
        <v>44606</v>
      </c>
      <c r="B78" s="1" t="s">
        <v>1513</v>
      </c>
      <c r="C78" s="1" t="s">
        <v>230</v>
      </c>
      <c r="D78" s="7">
        <f t="shared" si="2"/>
        <v>4720</v>
      </c>
      <c r="E78" s="1" t="s">
        <v>1537</v>
      </c>
      <c r="F78" s="11" t="s">
        <v>2</v>
      </c>
      <c r="G78" s="6">
        <f t="shared" si="3"/>
        <v>4720</v>
      </c>
      <c r="H78" s="3">
        <v>5711.2</v>
      </c>
      <c r="I78" s="1" t="s">
        <v>191</v>
      </c>
      <c r="J78" s="1" t="s">
        <v>192</v>
      </c>
    </row>
    <row r="79" spans="1:10" x14ac:dyDescent="0.25">
      <c r="A79" s="2">
        <v>44606</v>
      </c>
      <c r="B79" s="1" t="s">
        <v>1514</v>
      </c>
      <c r="C79" s="1" t="s">
        <v>233</v>
      </c>
      <c r="D79" s="7">
        <f t="shared" si="2"/>
        <v>4855</v>
      </c>
      <c r="E79" s="1" t="s">
        <v>1531</v>
      </c>
      <c r="F79" s="11" t="s">
        <v>2</v>
      </c>
      <c r="G79" s="6">
        <f t="shared" si="3"/>
        <v>4855</v>
      </c>
      <c r="H79" s="3">
        <v>5874.55</v>
      </c>
      <c r="I79" s="1" t="s">
        <v>231</v>
      </c>
      <c r="J79" s="1" t="s">
        <v>232</v>
      </c>
    </row>
    <row r="80" spans="1:10" x14ac:dyDescent="0.25">
      <c r="A80" s="2">
        <v>44606</v>
      </c>
      <c r="B80" s="1" t="s">
        <v>1515</v>
      </c>
      <c r="C80" s="1" t="s">
        <v>234</v>
      </c>
      <c r="D80" s="7">
        <f t="shared" si="2"/>
        <v>518.17355371900828</v>
      </c>
      <c r="E80" s="1" t="s">
        <v>1447</v>
      </c>
      <c r="F80" s="11" t="s">
        <v>4</v>
      </c>
      <c r="G80" s="6">
        <f t="shared" si="3"/>
        <v>518.17355371900828</v>
      </c>
      <c r="H80" s="3">
        <v>626.99</v>
      </c>
      <c r="I80" s="1" t="s">
        <v>164</v>
      </c>
      <c r="J80" s="1" t="s">
        <v>165</v>
      </c>
    </row>
    <row r="81" spans="1:10" x14ac:dyDescent="0.25">
      <c r="A81" s="2">
        <v>44606</v>
      </c>
      <c r="B81" s="1" t="s">
        <v>1516</v>
      </c>
      <c r="C81" s="1" t="s">
        <v>235</v>
      </c>
      <c r="D81" s="7">
        <f t="shared" si="2"/>
        <v>650</v>
      </c>
      <c r="E81" s="1" t="s">
        <v>1531</v>
      </c>
      <c r="F81" s="11" t="s">
        <v>2</v>
      </c>
      <c r="G81" s="6">
        <f t="shared" si="3"/>
        <v>650</v>
      </c>
      <c r="H81" s="3">
        <v>786.5</v>
      </c>
      <c r="I81" s="1" t="s">
        <v>188</v>
      </c>
      <c r="J81" s="1" t="s">
        <v>189</v>
      </c>
    </row>
    <row r="82" spans="1:10" x14ac:dyDescent="0.25">
      <c r="A82" s="2">
        <v>44606</v>
      </c>
      <c r="B82" s="1" t="s">
        <v>1517</v>
      </c>
      <c r="C82" s="1" t="s">
        <v>236</v>
      </c>
      <c r="D82" s="7">
        <f t="shared" si="2"/>
        <v>9420</v>
      </c>
      <c r="E82" s="1" t="s">
        <v>1530</v>
      </c>
      <c r="F82" s="11" t="s">
        <v>2</v>
      </c>
      <c r="G82" s="6">
        <f t="shared" si="3"/>
        <v>9420</v>
      </c>
      <c r="H82" s="3">
        <v>11398.2</v>
      </c>
      <c r="I82" s="1" t="s">
        <v>175</v>
      </c>
      <c r="J82" s="1" t="s">
        <v>176</v>
      </c>
    </row>
    <row r="83" spans="1:10" x14ac:dyDescent="0.25">
      <c r="A83" s="2">
        <v>44606</v>
      </c>
      <c r="B83" s="1" t="s">
        <v>1518</v>
      </c>
      <c r="C83" s="1" t="s">
        <v>239</v>
      </c>
      <c r="D83" s="7">
        <f t="shared" si="2"/>
        <v>3185.5619834710747</v>
      </c>
      <c r="E83" s="1" t="s">
        <v>1531</v>
      </c>
      <c r="F83" s="11" t="s">
        <v>2</v>
      </c>
      <c r="G83" s="6">
        <f t="shared" si="3"/>
        <v>3185.5619834710747</v>
      </c>
      <c r="H83" s="3">
        <v>3854.53</v>
      </c>
      <c r="I83" s="1" t="s">
        <v>237</v>
      </c>
      <c r="J83" s="1" t="s">
        <v>238</v>
      </c>
    </row>
    <row r="84" spans="1:10" x14ac:dyDescent="0.25">
      <c r="A84" s="2">
        <v>44606</v>
      </c>
      <c r="B84" s="1" t="s">
        <v>1644</v>
      </c>
      <c r="C84" s="1" t="s">
        <v>242</v>
      </c>
      <c r="D84" s="7">
        <f t="shared" si="2"/>
        <v>289.25619834710744</v>
      </c>
      <c r="E84" s="1" t="s">
        <v>1446</v>
      </c>
      <c r="F84" s="11" t="s">
        <v>4</v>
      </c>
      <c r="G84" s="6">
        <f t="shared" si="3"/>
        <v>289.25619834710744</v>
      </c>
      <c r="H84" s="3">
        <v>350</v>
      </c>
      <c r="I84" s="1" t="s">
        <v>240</v>
      </c>
      <c r="J84" s="1" t="s">
        <v>241</v>
      </c>
    </row>
    <row r="85" spans="1:10" x14ac:dyDescent="0.25">
      <c r="A85" s="2">
        <v>44606</v>
      </c>
      <c r="B85" s="1" t="s">
        <v>1645</v>
      </c>
      <c r="C85" s="1" t="s">
        <v>245</v>
      </c>
      <c r="D85" s="7">
        <f t="shared" si="2"/>
        <v>2000</v>
      </c>
      <c r="E85" s="1" t="s">
        <v>1446</v>
      </c>
      <c r="F85" s="11" t="s">
        <v>4</v>
      </c>
      <c r="G85" s="3">
        <v>2000</v>
      </c>
      <c r="H85" s="3">
        <v>2000</v>
      </c>
      <c r="I85" s="1" t="s">
        <v>243</v>
      </c>
      <c r="J85" s="1" t="s">
        <v>244</v>
      </c>
    </row>
    <row r="86" spans="1:10" x14ac:dyDescent="0.25">
      <c r="A86" s="2">
        <v>44613</v>
      </c>
      <c r="B86" s="1" t="s">
        <v>1646</v>
      </c>
      <c r="C86" s="1" t="s">
        <v>246</v>
      </c>
      <c r="D86" s="7">
        <f t="shared" si="2"/>
        <v>1273.8</v>
      </c>
      <c r="E86" s="1" t="s">
        <v>1447</v>
      </c>
      <c r="F86" s="11" t="s">
        <v>4</v>
      </c>
      <c r="G86" s="3">
        <v>1273.8</v>
      </c>
      <c r="H86" s="3">
        <v>1273.8</v>
      </c>
      <c r="I86" s="1" t="s">
        <v>58</v>
      </c>
      <c r="J86" s="1" t="s">
        <v>59</v>
      </c>
    </row>
    <row r="87" spans="1:10" x14ac:dyDescent="0.25">
      <c r="A87" s="2">
        <v>44613</v>
      </c>
      <c r="B87" s="1" t="s">
        <v>1647</v>
      </c>
      <c r="C87" s="1" t="s">
        <v>249</v>
      </c>
      <c r="D87" s="7">
        <f t="shared" si="2"/>
        <v>500</v>
      </c>
      <c r="E87" s="1" t="s">
        <v>1447</v>
      </c>
      <c r="F87" s="11" t="s">
        <v>4</v>
      </c>
      <c r="G87" s="6">
        <f t="shared" si="3"/>
        <v>500</v>
      </c>
      <c r="H87" s="3">
        <v>605</v>
      </c>
      <c r="I87" s="1" t="s">
        <v>247</v>
      </c>
      <c r="J87" s="1" t="s">
        <v>248</v>
      </c>
    </row>
    <row r="88" spans="1:10" s="16" customFormat="1" x14ac:dyDescent="0.25">
      <c r="A88" s="10">
        <v>44613</v>
      </c>
      <c r="B88" s="11" t="s">
        <v>1648</v>
      </c>
      <c r="C88" s="11" t="s">
        <v>252</v>
      </c>
      <c r="D88" s="12">
        <v>10944</v>
      </c>
      <c r="E88" s="11" t="s">
        <v>1531</v>
      </c>
      <c r="F88" s="11" t="s">
        <v>4</v>
      </c>
      <c r="G88" s="15">
        <v>10944</v>
      </c>
      <c r="H88" s="15">
        <v>10944</v>
      </c>
      <c r="I88" s="11" t="s">
        <v>250</v>
      </c>
      <c r="J88" s="11" t="s">
        <v>251</v>
      </c>
    </row>
    <row r="89" spans="1:10" s="16" customFormat="1" x14ac:dyDescent="0.25">
      <c r="A89" s="10">
        <v>44613</v>
      </c>
      <c r="B89" s="11" t="s">
        <v>1649</v>
      </c>
      <c r="C89" s="11" t="s">
        <v>255</v>
      </c>
      <c r="D89" s="13">
        <f t="shared" si="2"/>
        <v>950</v>
      </c>
      <c r="E89" s="11" t="s">
        <v>1530</v>
      </c>
      <c r="F89" s="11" t="s">
        <v>4</v>
      </c>
      <c r="G89" s="15">
        <v>950</v>
      </c>
      <c r="H89" s="15">
        <v>950</v>
      </c>
      <c r="I89" s="11" t="s">
        <v>253</v>
      </c>
      <c r="J89" s="11" t="s">
        <v>254</v>
      </c>
    </row>
    <row r="90" spans="1:10" s="16" customFormat="1" x14ac:dyDescent="0.25">
      <c r="A90" s="10">
        <v>44613</v>
      </c>
      <c r="B90" s="11" t="s">
        <v>1650</v>
      </c>
      <c r="C90" s="11" t="s">
        <v>258</v>
      </c>
      <c r="D90" s="13">
        <f t="shared" si="2"/>
        <v>2763.6</v>
      </c>
      <c r="E90" s="11" t="s">
        <v>1530</v>
      </c>
      <c r="F90" s="11" t="s">
        <v>4</v>
      </c>
      <c r="G90" s="15">
        <v>2763.6</v>
      </c>
      <c r="H90" s="15">
        <v>2763.6</v>
      </c>
      <c r="I90" s="11" t="s">
        <v>256</v>
      </c>
      <c r="J90" s="11" t="s">
        <v>257</v>
      </c>
    </row>
    <row r="91" spans="1:10" x14ac:dyDescent="0.25">
      <c r="A91" s="2">
        <v>44613</v>
      </c>
      <c r="B91" s="1" t="s">
        <v>1519</v>
      </c>
      <c r="C91" s="1" t="s">
        <v>259</v>
      </c>
      <c r="D91" s="7">
        <f t="shared" si="2"/>
        <v>1150</v>
      </c>
      <c r="E91" s="1" t="s">
        <v>1531</v>
      </c>
      <c r="F91" s="11" t="s">
        <v>4</v>
      </c>
      <c r="G91" s="6">
        <f t="shared" si="3"/>
        <v>1150</v>
      </c>
      <c r="H91" s="3">
        <v>1391.5</v>
      </c>
      <c r="I91" s="1" t="s">
        <v>62</v>
      </c>
      <c r="J91" s="1" t="s">
        <v>63</v>
      </c>
    </row>
    <row r="92" spans="1:10" x14ac:dyDescent="0.25">
      <c r="A92" s="2">
        <v>44613</v>
      </c>
      <c r="B92" s="1" t="s">
        <v>1520</v>
      </c>
      <c r="C92" s="1" t="s">
        <v>262</v>
      </c>
      <c r="D92" s="7">
        <f t="shared" ref="D92:D130" si="4">G92</f>
        <v>1160</v>
      </c>
      <c r="E92" s="1" t="s">
        <v>1531</v>
      </c>
      <c r="F92" s="11" t="s">
        <v>2</v>
      </c>
      <c r="G92" s="6">
        <f t="shared" ref="G92:G130" si="5">H92/1.21</f>
        <v>1160</v>
      </c>
      <c r="H92" s="3">
        <v>1403.6</v>
      </c>
      <c r="I92" s="1" t="s">
        <v>260</v>
      </c>
      <c r="J92" s="1" t="s">
        <v>261</v>
      </c>
    </row>
    <row r="93" spans="1:10" x14ac:dyDescent="0.25">
      <c r="A93" s="2">
        <v>44613</v>
      </c>
      <c r="B93" s="1" t="s">
        <v>1521</v>
      </c>
      <c r="C93" s="1" t="s">
        <v>265</v>
      </c>
      <c r="D93" s="7">
        <f t="shared" si="4"/>
        <v>3885.0000000000005</v>
      </c>
      <c r="E93" s="1" t="s">
        <v>1532</v>
      </c>
      <c r="F93" s="11" t="s">
        <v>2</v>
      </c>
      <c r="G93" s="6">
        <f t="shared" si="5"/>
        <v>3885.0000000000005</v>
      </c>
      <c r="H93" s="3">
        <v>4700.8500000000004</v>
      </c>
      <c r="I93" s="1" t="s">
        <v>263</v>
      </c>
      <c r="J93" s="1" t="s">
        <v>264</v>
      </c>
    </row>
    <row r="94" spans="1:10" x14ac:dyDescent="0.25">
      <c r="A94" s="2">
        <v>44613</v>
      </c>
      <c r="B94" s="1" t="s">
        <v>1651</v>
      </c>
      <c r="C94" s="1" t="s">
        <v>268</v>
      </c>
      <c r="D94" s="7">
        <f t="shared" si="4"/>
        <v>135</v>
      </c>
      <c r="E94" s="1" t="s">
        <v>1453</v>
      </c>
      <c r="F94" s="11" t="s">
        <v>4</v>
      </c>
      <c r="G94" s="6">
        <f t="shared" si="5"/>
        <v>135</v>
      </c>
      <c r="H94" s="3">
        <v>163.35</v>
      </c>
      <c r="I94" s="1" t="s">
        <v>266</v>
      </c>
      <c r="J94" s="1" t="s">
        <v>267</v>
      </c>
    </row>
    <row r="95" spans="1:10" s="16" customFormat="1" x14ac:dyDescent="0.25">
      <c r="A95" s="10">
        <v>44613</v>
      </c>
      <c r="B95" s="16" t="s">
        <v>1522</v>
      </c>
      <c r="C95" s="11" t="s">
        <v>271</v>
      </c>
      <c r="D95" s="13">
        <f t="shared" si="4"/>
        <v>600</v>
      </c>
      <c r="E95" s="11" t="s">
        <v>1531</v>
      </c>
      <c r="F95" s="11" t="s">
        <v>4</v>
      </c>
      <c r="G95" s="15">
        <v>600</v>
      </c>
      <c r="H95" s="15">
        <v>600</v>
      </c>
      <c r="I95" s="11" t="s">
        <v>269</v>
      </c>
      <c r="J95" s="11" t="s">
        <v>270</v>
      </c>
    </row>
    <row r="96" spans="1:10" x14ac:dyDescent="0.25">
      <c r="A96" s="2">
        <v>44613</v>
      </c>
      <c r="B96" s="1" t="s">
        <v>1523</v>
      </c>
      <c r="C96" s="1" t="s">
        <v>274</v>
      </c>
      <c r="D96" s="7">
        <f t="shared" si="4"/>
        <v>82.644628099173559</v>
      </c>
      <c r="E96" s="1" t="s">
        <v>1448</v>
      </c>
      <c r="F96" s="11" t="s">
        <v>4</v>
      </c>
      <c r="G96" s="6">
        <f t="shared" si="5"/>
        <v>82.644628099173559</v>
      </c>
      <c r="H96" s="3">
        <v>100</v>
      </c>
      <c r="I96" s="1" t="s">
        <v>272</v>
      </c>
      <c r="J96" s="1" t="s">
        <v>273</v>
      </c>
    </row>
    <row r="97" spans="1:10" x14ac:dyDescent="0.25">
      <c r="A97" s="2">
        <v>44613</v>
      </c>
      <c r="B97" s="1" t="s">
        <v>1524</v>
      </c>
      <c r="C97" s="1" t="s">
        <v>277</v>
      </c>
      <c r="D97" s="7">
        <f t="shared" si="4"/>
        <v>454.54545454545456</v>
      </c>
      <c r="E97" s="1" t="s">
        <v>1447</v>
      </c>
      <c r="F97" s="11" t="s">
        <v>4</v>
      </c>
      <c r="G97" s="6">
        <f t="shared" si="5"/>
        <v>454.54545454545456</v>
      </c>
      <c r="H97" s="3">
        <v>550</v>
      </c>
      <c r="I97" s="1" t="s">
        <v>275</v>
      </c>
      <c r="J97" s="1" t="s">
        <v>276</v>
      </c>
    </row>
    <row r="98" spans="1:10" x14ac:dyDescent="0.25">
      <c r="A98" s="2">
        <v>44613</v>
      </c>
      <c r="B98" s="1" t="s">
        <v>1652</v>
      </c>
      <c r="C98" s="1" t="s">
        <v>280</v>
      </c>
      <c r="D98" s="7">
        <f t="shared" si="4"/>
        <v>500</v>
      </c>
      <c r="E98" s="1" t="s">
        <v>1445</v>
      </c>
      <c r="F98" s="11" t="s">
        <v>4</v>
      </c>
      <c r="G98" s="6">
        <f t="shared" si="5"/>
        <v>500</v>
      </c>
      <c r="H98" s="3">
        <v>605</v>
      </c>
      <c r="I98" s="1" t="s">
        <v>278</v>
      </c>
      <c r="J98" s="1" t="s">
        <v>279</v>
      </c>
    </row>
    <row r="99" spans="1:10" x14ac:dyDescent="0.25">
      <c r="A99" s="2">
        <v>44613</v>
      </c>
      <c r="B99" s="1" t="s">
        <v>1653</v>
      </c>
      <c r="C99" s="1" t="s">
        <v>283</v>
      </c>
      <c r="D99" s="7">
        <f t="shared" si="4"/>
        <v>580</v>
      </c>
      <c r="E99" s="1" t="s">
        <v>1445</v>
      </c>
      <c r="F99" s="11" t="s">
        <v>4</v>
      </c>
      <c r="G99" s="6">
        <f t="shared" si="5"/>
        <v>580</v>
      </c>
      <c r="H99" s="3">
        <v>701.8</v>
      </c>
      <c r="I99" s="1" t="s">
        <v>281</v>
      </c>
      <c r="J99" s="1" t="s">
        <v>282</v>
      </c>
    </row>
    <row r="100" spans="1:10" x14ac:dyDescent="0.25">
      <c r="A100" s="2">
        <v>44613</v>
      </c>
      <c r="B100" s="1" t="s">
        <v>1654</v>
      </c>
      <c r="C100" s="1" t="s">
        <v>286</v>
      </c>
      <c r="D100" s="7">
        <f t="shared" si="4"/>
        <v>391</v>
      </c>
      <c r="E100" s="1" t="s">
        <v>1445</v>
      </c>
      <c r="F100" s="11" t="s">
        <v>4</v>
      </c>
      <c r="G100" s="3">
        <v>391</v>
      </c>
      <c r="H100" s="3">
        <v>391</v>
      </c>
      <c r="I100" s="1" t="s">
        <v>284</v>
      </c>
      <c r="J100" s="1" t="s">
        <v>285</v>
      </c>
    </row>
    <row r="101" spans="1:10" x14ac:dyDescent="0.25">
      <c r="A101" s="2">
        <v>44613</v>
      </c>
      <c r="B101" s="1" t="s">
        <v>1655</v>
      </c>
      <c r="C101" s="1" t="s">
        <v>289</v>
      </c>
      <c r="D101" s="7">
        <f t="shared" si="4"/>
        <v>2925.6198347107438</v>
      </c>
      <c r="E101" s="1" t="s">
        <v>1446</v>
      </c>
      <c r="F101" s="11" t="s">
        <v>4</v>
      </c>
      <c r="G101" s="6">
        <f t="shared" si="5"/>
        <v>2925.6198347107438</v>
      </c>
      <c r="H101" s="3">
        <v>3540</v>
      </c>
      <c r="I101" s="1" t="s">
        <v>287</v>
      </c>
      <c r="J101" s="1" t="s">
        <v>288</v>
      </c>
    </row>
    <row r="102" spans="1:10" x14ac:dyDescent="0.25">
      <c r="A102" s="2">
        <v>44613</v>
      </c>
      <c r="B102" s="1" t="s">
        <v>1656</v>
      </c>
      <c r="C102" s="1" t="s">
        <v>292</v>
      </c>
      <c r="D102" s="7">
        <f t="shared" si="4"/>
        <v>7603.3057851239673</v>
      </c>
      <c r="E102" s="1" t="s">
        <v>1446</v>
      </c>
      <c r="F102" s="11" t="s">
        <v>4</v>
      </c>
      <c r="G102" s="6">
        <f t="shared" si="5"/>
        <v>7603.3057851239673</v>
      </c>
      <c r="H102" s="3">
        <v>9200</v>
      </c>
      <c r="I102" s="1" t="s">
        <v>290</v>
      </c>
      <c r="J102" s="1" t="s">
        <v>291</v>
      </c>
    </row>
    <row r="103" spans="1:10" x14ac:dyDescent="0.25">
      <c r="A103" s="2">
        <v>44613</v>
      </c>
      <c r="B103" s="1" t="s">
        <v>1657</v>
      </c>
      <c r="C103" s="1" t="s">
        <v>295</v>
      </c>
      <c r="D103" s="7">
        <f t="shared" si="4"/>
        <v>1800</v>
      </c>
      <c r="E103" s="1" t="s">
        <v>1446</v>
      </c>
      <c r="F103" s="11" t="s">
        <v>4</v>
      </c>
      <c r="G103" s="6">
        <f t="shared" si="5"/>
        <v>1800</v>
      </c>
      <c r="H103" s="3">
        <v>2178</v>
      </c>
      <c r="I103" s="1" t="s">
        <v>293</v>
      </c>
      <c r="J103" s="1" t="s">
        <v>294</v>
      </c>
    </row>
    <row r="104" spans="1:10" x14ac:dyDescent="0.25">
      <c r="A104" s="2">
        <v>44613</v>
      </c>
      <c r="B104" s="1" t="s">
        <v>1658</v>
      </c>
      <c r="C104" s="1" t="s">
        <v>298</v>
      </c>
      <c r="D104" s="7">
        <f t="shared" si="4"/>
        <v>2479.3388429752067</v>
      </c>
      <c r="E104" s="1" t="s">
        <v>1446</v>
      </c>
      <c r="F104" s="11" t="s">
        <v>4</v>
      </c>
      <c r="G104" s="6">
        <f t="shared" si="5"/>
        <v>2479.3388429752067</v>
      </c>
      <c r="H104" s="3">
        <v>3000</v>
      </c>
      <c r="I104" s="1" t="s">
        <v>296</v>
      </c>
      <c r="J104" s="1" t="s">
        <v>297</v>
      </c>
    </row>
    <row r="105" spans="1:10" x14ac:dyDescent="0.25">
      <c r="A105" s="2">
        <v>44613</v>
      </c>
      <c r="B105" s="1" t="s">
        <v>1659</v>
      </c>
      <c r="C105" s="1" t="s">
        <v>301</v>
      </c>
      <c r="D105" s="7">
        <f t="shared" si="4"/>
        <v>134.07438016528926</v>
      </c>
      <c r="E105" s="1" t="s">
        <v>1538</v>
      </c>
      <c r="F105" s="11" t="s">
        <v>4</v>
      </c>
      <c r="G105" s="6">
        <f t="shared" si="5"/>
        <v>134.07438016528926</v>
      </c>
      <c r="H105" s="3">
        <v>162.22999999999999</v>
      </c>
      <c r="I105" s="1" t="s">
        <v>299</v>
      </c>
      <c r="J105" s="1" t="s">
        <v>300</v>
      </c>
    </row>
    <row r="106" spans="1:10" x14ac:dyDescent="0.25">
      <c r="A106" s="2">
        <v>44592</v>
      </c>
      <c r="B106" s="1" t="s">
        <v>1660</v>
      </c>
      <c r="C106" s="1" t="s">
        <v>306</v>
      </c>
      <c r="D106" s="7">
        <f t="shared" si="4"/>
        <v>907</v>
      </c>
      <c r="E106" s="19" t="s">
        <v>1449</v>
      </c>
      <c r="F106" s="11" t="s">
        <v>4</v>
      </c>
      <c r="G106" s="6">
        <f t="shared" si="5"/>
        <v>907</v>
      </c>
      <c r="H106" s="3">
        <v>1097.47</v>
      </c>
      <c r="I106" s="1" t="s">
        <v>304</v>
      </c>
      <c r="J106" s="1" t="s">
        <v>305</v>
      </c>
    </row>
    <row r="107" spans="1:10" s="16" customFormat="1" x14ac:dyDescent="0.25">
      <c r="A107" s="10">
        <v>44592</v>
      </c>
      <c r="B107" s="16" t="s">
        <v>1525</v>
      </c>
      <c r="C107" s="11" t="s">
        <v>307</v>
      </c>
      <c r="D107" s="13">
        <f t="shared" si="4"/>
        <v>600</v>
      </c>
      <c r="E107" s="11" t="s">
        <v>1531</v>
      </c>
      <c r="F107" s="11" t="s">
        <v>4</v>
      </c>
      <c r="G107" s="15">
        <v>600</v>
      </c>
      <c r="H107" s="15">
        <v>600</v>
      </c>
      <c r="I107" s="11" t="s">
        <v>25</v>
      </c>
      <c r="J107" s="11" t="s">
        <v>26</v>
      </c>
    </row>
    <row r="108" spans="1:10" x14ac:dyDescent="0.25">
      <c r="A108" s="2">
        <v>44620</v>
      </c>
      <c r="B108" s="1" t="s">
        <v>1661</v>
      </c>
      <c r="C108" s="1" t="s">
        <v>310</v>
      </c>
      <c r="D108" s="7">
        <f t="shared" si="4"/>
        <v>484</v>
      </c>
      <c r="E108" s="1" t="s">
        <v>1446</v>
      </c>
      <c r="F108" s="11" t="s">
        <v>4</v>
      </c>
      <c r="G108" s="3">
        <v>484</v>
      </c>
      <c r="H108" s="3">
        <v>484</v>
      </c>
      <c r="I108" s="1" t="s">
        <v>308</v>
      </c>
      <c r="J108" s="1" t="s">
        <v>309</v>
      </c>
    </row>
    <row r="109" spans="1:10" x14ac:dyDescent="0.25">
      <c r="A109" s="2">
        <v>44620</v>
      </c>
      <c r="B109" s="1" t="s">
        <v>1662</v>
      </c>
      <c r="C109" s="1" t="s">
        <v>313</v>
      </c>
      <c r="D109" s="7">
        <f t="shared" si="4"/>
        <v>1000</v>
      </c>
      <c r="E109" s="1" t="s">
        <v>1446</v>
      </c>
      <c r="F109" s="11" t="s">
        <v>4</v>
      </c>
      <c r="G109" s="6">
        <f t="shared" si="5"/>
        <v>1000</v>
      </c>
      <c r="H109" s="3">
        <v>1210</v>
      </c>
      <c r="I109" s="1" t="s">
        <v>311</v>
      </c>
      <c r="J109" s="1" t="s">
        <v>312</v>
      </c>
    </row>
    <row r="110" spans="1:10" x14ac:dyDescent="0.25">
      <c r="A110" s="2">
        <v>44620</v>
      </c>
      <c r="B110" s="1" t="s">
        <v>1663</v>
      </c>
      <c r="C110" s="1" t="s">
        <v>316</v>
      </c>
      <c r="D110" s="7">
        <f t="shared" si="4"/>
        <v>50</v>
      </c>
      <c r="E110" s="1" t="s">
        <v>1446</v>
      </c>
      <c r="F110" s="11" t="s">
        <v>4</v>
      </c>
      <c r="G110" s="6">
        <f t="shared" si="5"/>
        <v>50</v>
      </c>
      <c r="H110" s="3">
        <v>60.5</v>
      </c>
      <c r="I110" s="1" t="s">
        <v>314</v>
      </c>
      <c r="J110" s="1" t="s">
        <v>315</v>
      </c>
    </row>
    <row r="111" spans="1:10" x14ac:dyDescent="0.25">
      <c r="A111" s="2">
        <v>44620</v>
      </c>
      <c r="B111" s="1" t="s">
        <v>1664</v>
      </c>
      <c r="C111" s="1" t="s">
        <v>319</v>
      </c>
      <c r="D111" s="7">
        <f t="shared" si="4"/>
        <v>3734.2479338842973</v>
      </c>
      <c r="E111" s="1" t="s">
        <v>1530</v>
      </c>
      <c r="F111" s="11" t="s">
        <v>2</v>
      </c>
      <c r="G111" s="6">
        <f t="shared" si="5"/>
        <v>3734.2479338842973</v>
      </c>
      <c r="H111" s="3">
        <v>4518.4399999999996</v>
      </c>
      <c r="I111" s="1" t="s">
        <v>317</v>
      </c>
      <c r="J111" s="1" t="s">
        <v>318</v>
      </c>
    </row>
    <row r="112" spans="1:10" x14ac:dyDescent="0.25">
      <c r="A112" s="2">
        <v>44620</v>
      </c>
      <c r="B112" s="1" t="s">
        <v>1526</v>
      </c>
      <c r="C112" s="1" t="s">
        <v>322</v>
      </c>
      <c r="D112" s="7">
        <f t="shared" si="4"/>
        <v>1285.1239669421489</v>
      </c>
      <c r="E112" s="1" t="s">
        <v>1531</v>
      </c>
      <c r="F112" s="11" t="s">
        <v>2</v>
      </c>
      <c r="G112" s="6">
        <f t="shared" si="5"/>
        <v>1285.1239669421489</v>
      </c>
      <c r="H112" s="3">
        <v>1555</v>
      </c>
      <c r="I112" s="1" t="s">
        <v>320</v>
      </c>
      <c r="J112" s="1" t="s">
        <v>321</v>
      </c>
    </row>
    <row r="113" spans="1:10" x14ac:dyDescent="0.25">
      <c r="A113" s="2">
        <v>44620</v>
      </c>
      <c r="B113" s="1" t="s">
        <v>1527</v>
      </c>
      <c r="C113" s="1" t="s">
        <v>325</v>
      </c>
      <c r="D113" s="7">
        <f t="shared" si="4"/>
        <v>9049.6776859504134</v>
      </c>
      <c r="E113" s="1" t="s">
        <v>1452</v>
      </c>
      <c r="F113" s="11" t="s">
        <v>2</v>
      </c>
      <c r="G113" s="6">
        <f t="shared" si="5"/>
        <v>9049.6776859504134</v>
      </c>
      <c r="H113" s="3">
        <v>10950.11</v>
      </c>
      <c r="I113" s="1" t="s">
        <v>323</v>
      </c>
      <c r="J113" s="1" t="s">
        <v>324</v>
      </c>
    </row>
    <row r="114" spans="1:10" s="16" customFormat="1" x14ac:dyDescent="0.25">
      <c r="A114" s="10">
        <v>44620</v>
      </c>
      <c r="B114" s="11" t="s">
        <v>1528</v>
      </c>
      <c r="C114" s="11" t="s">
        <v>326</v>
      </c>
      <c r="D114" s="13">
        <f t="shared" si="4"/>
        <v>650</v>
      </c>
      <c r="E114" s="11" t="s">
        <v>1531</v>
      </c>
      <c r="F114" s="11" t="s">
        <v>2</v>
      </c>
      <c r="G114" s="21">
        <f t="shared" si="5"/>
        <v>650</v>
      </c>
      <c r="H114" s="15">
        <v>786.5</v>
      </c>
      <c r="I114" s="11" t="s">
        <v>188</v>
      </c>
      <c r="J114" s="11" t="s">
        <v>189</v>
      </c>
    </row>
    <row r="115" spans="1:10" s="16" customFormat="1" x14ac:dyDescent="0.25">
      <c r="A115" s="10">
        <v>44620</v>
      </c>
      <c r="B115" s="11" t="s">
        <v>1665</v>
      </c>
      <c r="C115" s="11" t="s">
        <v>329</v>
      </c>
      <c r="D115" s="13">
        <f t="shared" si="4"/>
        <v>7280</v>
      </c>
      <c r="E115" s="11" t="s">
        <v>1531</v>
      </c>
      <c r="F115" s="11" t="s">
        <v>4</v>
      </c>
      <c r="G115" s="15">
        <v>7280</v>
      </c>
      <c r="H115" s="15">
        <v>7280</v>
      </c>
      <c r="I115" s="11" t="s">
        <v>327</v>
      </c>
      <c r="J115" s="11" t="s">
        <v>328</v>
      </c>
    </row>
    <row r="116" spans="1:10" s="16" customFormat="1" x14ac:dyDescent="0.25">
      <c r="A116" s="10">
        <v>44620</v>
      </c>
      <c r="B116" s="11" t="s">
        <v>1666</v>
      </c>
      <c r="C116" s="11" t="s">
        <v>330</v>
      </c>
      <c r="D116" s="13">
        <f t="shared" si="4"/>
        <v>5480</v>
      </c>
      <c r="E116" s="11" t="s">
        <v>1531</v>
      </c>
      <c r="F116" s="11" t="s">
        <v>4</v>
      </c>
      <c r="G116" s="15">
        <v>5480</v>
      </c>
      <c r="H116" s="15">
        <v>5480</v>
      </c>
      <c r="I116" s="11" t="s">
        <v>327</v>
      </c>
      <c r="J116" s="11" t="s">
        <v>328</v>
      </c>
    </row>
    <row r="117" spans="1:10" x14ac:dyDescent="0.25">
      <c r="A117" s="2">
        <v>44620</v>
      </c>
      <c r="B117" t="s">
        <v>1539</v>
      </c>
      <c r="C117" s="1" t="s">
        <v>331</v>
      </c>
      <c r="D117" s="7">
        <f t="shared" si="4"/>
        <v>255.63636363636363</v>
      </c>
      <c r="E117" s="1" t="s">
        <v>1533</v>
      </c>
      <c r="F117" s="11" t="s">
        <v>2</v>
      </c>
      <c r="G117" s="6">
        <f t="shared" si="5"/>
        <v>255.63636363636363</v>
      </c>
      <c r="H117" s="3">
        <v>309.32</v>
      </c>
      <c r="I117" s="1" t="s">
        <v>160</v>
      </c>
      <c r="J117" s="1" t="s">
        <v>161</v>
      </c>
    </row>
    <row r="118" spans="1:10" s="16" customFormat="1" x14ac:dyDescent="0.25">
      <c r="A118" s="10">
        <v>44620</v>
      </c>
      <c r="B118" s="11" t="s">
        <v>1667</v>
      </c>
      <c r="C118" s="11" t="s">
        <v>332</v>
      </c>
      <c r="D118" s="13">
        <f t="shared" si="4"/>
        <v>2200</v>
      </c>
      <c r="E118" s="11" t="s">
        <v>1531</v>
      </c>
      <c r="F118" s="11" t="s">
        <v>4</v>
      </c>
      <c r="G118" s="15">
        <v>2200</v>
      </c>
      <c r="H118" s="15">
        <v>2200</v>
      </c>
      <c r="I118" s="11" t="s">
        <v>327</v>
      </c>
      <c r="J118" s="11" t="s">
        <v>328</v>
      </c>
    </row>
    <row r="119" spans="1:10" x14ac:dyDescent="0.25">
      <c r="A119" s="2">
        <v>44620</v>
      </c>
      <c r="B119" t="s">
        <v>1541</v>
      </c>
      <c r="C119" s="1" t="s">
        <v>335</v>
      </c>
      <c r="D119" s="7">
        <f t="shared" si="4"/>
        <v>588</v>
      </c>
      <c r="E119" s="1" t="s">
        <v>1540</v>
      </c>
      <c r="F119" s="11" t="s">
        <v>2</v>
      </c>
      <c r="G119" s="6">
        <f t="shared" si="5"/>
        <v>588</v>
      </c>
      <c r="H119" s="3">
        <v>711.48</v>
      </c>
      <c r="I119" s="1" t="s">
        <v>333</v>
      </c>
      <c r="J119" s="1" t="s">
        <v>334</v>
      </c>
    </row>
    <row r="120" spans="1:10" x14ac:dyDescent="0.25">
      <c r="A120" s="2">
        <v>44620</v>
      </c>
      <c r="B120" t="s">
        <v>1542</v>
      </c>
      <c r="C120" s="1" t="s">
        <v>338</v>
      </c>
      <c r="D120" s="17">
        <v>10142</v>
      </c>
      <c r="E120" s="1" t="s">
        <v>1452</v>
      </c>
      <c r="F120" s="11" t="s">
        <v>2</v>
      </c>
      <c r="G120" s="6">
        <f t="shared" si="5"/>
        <v>10142</v>
      </c>
      <c r="H120" s="3">
        <v>12271.82</v>
      </c>
      <c r="I120" s="1" t="s">
        <v>336</v>
      </c>
      <c r="J120" s="1" t="s">
        <v>337</v>
      </c>
    </row>
    <row r="121" spans="1:10" x14ac:dyDescent="0.25">
      <c r="A121" s="2">
        <v>44620</v>
      </c>
      <c r="B121" s="1" t="s">
        <v>1668</v>
      </c>
      <c r="C121" s="1" t="s">
        <v>341</v>
      </c>
      <c r="D121" s="7">
        <f t="shared" si="4"/>
        <v>181.81818181818181</v>
      </c>
      <c r="E121" s="1" t="s">
        <v>1446</v>
      </c>
      <c r="F121" s="11" t="s">
        <v>2</v>
      </c>
      <c r="G121" s="6">
        <f t="shared" si="5"/>
        <v>181.81818181818181</v>
      </c>
      <c r="H121" s="3">
        <v>220</v>
      </c>
      <c r="I121" s="1" t="s">
        <v>339</v>
      </c>
      <c r="J121" s="1" t="s">
        <v>340</v>
      </c>
    </row>
    <row r="122" spans="1:10" s="16" customFormat="1" x14ac:dyDescent="0.25">
      <c r="A122" s="10">
        <v>44620</v>
      </c>
      <c r="B122" s="11" t="s">
        <v>1669</v>
      </c>
      <c r="C122" s="11" t="s">
        <v>342</v>
      </c>
      <c r="D122" s="13">
        <f t="shared" si="4"/>
        <v>2574.8000000000002</v>
      </c>
      <c r="E122" s="11" t="s">
        <v>1531</v>
      </c>
      <c r="F122" s="11" t="s">
        <v>4</v>
      </c>
      <c r="G122" s="15">
        <v>2574.8000000000002</v>
      </c>
      <c r="H122" s="15">
        <v>2574.8000000000002</v>
      </c>
      <c r="I122" s="11" t="s">
        <v>256</v>
      </c>
      <c r="J122" s="11" t="s">
        <v>257</v>
      </c>
    </row>
    <row r="123" spans="1:10" x14ac:dyDescent="0.25">
      <c r="A123" s="2">
        <v>44585</v>
      </c>
      <c r="B123" t="s">
        <v>1544</v>
      </c>
      <c r="C123" s="1" t="s">
        <v>343</v>
      </c>
      <c r="D123" s="7">
        <f t="shared" si="4"/>
        <v>1308.0330578512396</v>
      </c>
      <c r="E123" s="1" t="s">
        <v>1536</v>
      </c>
      <c r="F123" s="11" t="s">
        <v>2</v>
      </c>
      <c r="G123" s="6">
        <f t="shared" si="5"/>
        <v>1308.0330578512396</v>
      </c>
      <c r="H123" s="3">
        <v>1582.72</v>
      </c>
      <c r="I123" s="1" t="s">
        <v>41</v>
      </c>
      <c r="J123" s="1" t="s">
        <v>42</v>
      </c>
    </row>
    <row r="124" spans="1:10" x14ac:dyDescent="0.25">
      <c r="A124" s="2">
        <v>44578</v>
      </c>
      <c r="B124" t="s">
        <v>1670</v>
      </c>
      <c r="C124" s="1" t="s">
        <v>344</v>
      </c>
      <c r="D124" s="7">
        <f t="shared" si="4"/>
        <v>2199.5619834710742</v>
      </c>
      <c r="E124" s="1" t="s">
        <v>1536</v>
      </c>
      <c r="F124" s="11" t="s">
        <v>2</v>
      </c>
      <c r="G124" s="6">
        <f t="shared" si="5"/>
        <v>2199.5619834710742</v>
      </c>
      <c r="H124" s="3">
        <v>2661.47</v>
      </c>
      <c r="I124" s="1" t="s">
        <v>41</v>
      </c>
      <c r="J124" s="1" t="s">
        <v>42</v>
      </c>
    </row>
    <row r="125" spans="1:10" x14ac:dyDescent="0.25">
      <c r="A125" s="2">
        <v>44592</v>
      </c>
      <c r="B125" t="s">
        <v>1545</v>
      </c>
      <c r="C125" s="1" t="s">
        <v>347</v>
      </c>
      <c r="D125" s="7">
        <f t="shared" si="4"/>
        <v>9596.1570247933887</v>
      </c>
      <c r="E125" s="1" t="s">
        <v>1533</v>
      </c>
      <c r="F125" s="11" t="s">
        <v>2</v>
      </c>
      <c r="G125" s="6">
        <f t="shared" si="5"/>
        <v>9596.1570247933887</v>
      </c>
      <c r="H125" s="3">
        <v>11611.35</v>
      </c>
      <c r="I125" s="1" t="s">
        <v>345</v>
      </c>
      <c r="J125" s="1" t="s">
        <v>346</v>
      </c>
    </row>
    <row r="126" spans="1:10" s="16" customFormat="1" x14ac:dyDescent="0.25">
      <c r="A126" s="10">
        <v>44627</v>
      </c>
      <c r="B126" s="11" t="s">
        <v>1671</v>
      </c>
      <c r="C126" s="11" t="s">
        <v>352</v>
      </c>
      <c r="D126" s="13">
        <f t="shared" si="4"/>
        <v>1815</v>
      </c>
      <c r="E126" s="11" t="s">
        <v>1534</v>
      </c>
      <c r="F126" s="11" t="s">
        <v>4</v>
      </c>
      <c r="G126" s="15">
        <v>1815</v>
      </c>
      <c r="H126" s="15">
        <v>1815</v>
      </c>
      <c r="I126" s="11" t="s">
        <v>350</v>
      </c>
      <c r="J126" s="11" t="s">
        <v>351</v>
      </c>
    </row>
    <row r="127" spans="1:10" x14ac:dyDescent="0.25">
      <c r="A127" s="2">
        <v>44627</v>
      </c>
      <c r="B127" t="s">
        <v>1547</v>
      </c>
      <c r="C127" s="1" t="s">
        <v>355</v>
      </c>
      <c r="D127" s="7">
        <f t="shared" si="4"/>
        <v>4330.8016528925627</v>
      </c>
      <c r="E127" s="1" t="s">
        <v>1543</v>
      </c>
      <c r="F127" s="11" t="s">
        <v>2</v>
      </c>
      <c r="G127" s="6">
        <f t="shared" si="5"/>
        <v>4330.8016528925627</v>
      </c>
      <c r="H127" s="3">
        <v>5240.2700000000004</v>
      </c>
      <c r="I127" s="1" t="s">
        <v>353</v>
      </c>
      <c r="J127" s="1" t="s">
        <v>354</v>
      </c>
    </row>
    <row r="128" spans="1:10" x14ac:dyDescent="0.25">
      <c r="A128" s="2">
        <v>44627</v>
      </c>
      <c r="B128" t="s">
        <v>1548</v>
      </c>
      <c r="C128" s="1" t="s">
        <v>358</v>
      </c>
      <c r="D128" s="7">
        <f t="shared" si="4"/>
        <v>106.96</v>
      </c>
      <c r="E128" s="1" t="s">
        <v>1445</v>
      </c>
      <c r="F128" s="11" t="s">
        <v>2</v>
      </c>
      <c r="G128" s="18">
        <v>106.96</v>
      </c>
      <c r="H128" s="3">
        <v>111.24</v>
      </c>
      <c r="I128" s="1" t="s">
        <v>356</v>
      </c>
      <c r="J128" s="1" t="s">
        <v>357</v>
      </c>
    </row>
    <row r="129" spans="1:10" x14ac:dyDescent="0.25">
      <c r="A129" s="2">
        <v>44627</v>
      </c>
      <c r="B129" t="s">
        <v>1549</v>
      </c>
      <c r="C129" s="1" t="s">
        <v>361</v>
      </c>
      <c r="D129" s="7">
        <f t="shared" si="4"/>
        <v>174.29</v>
      </c>
      <c r="E129" s="1" t="s">
        <v>1445</v>
      </c>
      <c r="F129" s="11" t="s">
        <v>2</v>
      </c>
      <c r="G129" s="18">
        <v>174.29</v>
      </c>
      <c r="H129" s="3">
        <v>181.26</v>
      </c>
      <c r="I129" s="1" t="s">
        <v>359</v>
      </c>
      <c r="J129" s="1" t="s">
        <v>360</v>
      </c>
    </row>
    <row r="130" spans="1:10" x14ac:dyDescent="0.25">
      <c r="A130" s="2">
        <v>44634</v>
      </c>
      <c r="B130" s="1" t="s">
        <v>1672</v>
      </c>
      <c r="C130" s="1" t="s">
        <v>364</v>
      </c>
      <c r="D130" s="7">
        <f t="shared" si="4"/>
        <v>1022.6694214876034</v>
      </c>
      <c r="E130" s="1" t="s">
        <v>1531</v>
      </c>
      <c r="F130" s="11" t="s">
        <v>4</v>
      </c>
      <c r="G130" s="6">
        <f t="shared" si="5"/>
        <v>1022.6694214876034</v>
      </c>
      <c r="H130" s="3">
        <v>1237.43</v>
      </c>
      <c r="I130" s="1" t="s">
        <v>362</v>
      </c>
      <c r="J130" s="1" t="s">
        <v>363</v>
      </c>
    </row>
    <row r="131" spans="1:10" x14ac:dyDescent="0.25">
      <c r="A131" s="2">
        <v>44634</v>
      </c>
      <c r="B131" t="s">
        <v>1550</v>
      </c>
      <c r="C131" s="1" t="s">
        <v>365</v>
      </c>
      <c r="D131" s="7">
        <f t="shared" ref="D131:D175" si="6">G131</f>
        <v>1852.7190082644629</v>
      </c>
      <c r="E131" s="1" t="s">
        <v>1531</v>
      </c>
      <c r="F131" s="11" t="s">
        <v>2</v>
      </c>
      <c r="G131" s="6">
        <f t="shared" ref="G131:G175" si="7">H131/1.21</f>
        <v>1852.7190082644629</v>
      </c>
      <c r="H131" s="3">
        <v>2241.79</v>
      </c>
      <c r="I131" s="1" t="s">
        <v>231</v>
      </c>
      <c r="J131" s="1" t="s">
        <v>232</v>
      </c>
    </row>
    <row r="132" spans="1:10" x14ac:dyDescent="0.25">
      <c r="A132" s="2">
        <v>44634</v>
      </c>
      <c r="B132" s="1" t="s">
        <v>1673</v>
      </c>
      <c r="C132" s="1" t="s">
        <v>366</v>
      </c>
      <c r="D132" s="7">
        <f t="shared" si="6"/>
        <v>7370.0000000000009</v>
      </c>
      <c r="E132" s="1" t="s">
        <v>1530</v>
      </c>
      <c r="F132" s="11" t="s">
        <v>2</v>
      </c>
      <c r="G132" s="6">
        <f t="shared" si="7"/>
        <v>7370.0000000000009</v>
      </c>
      <c r="H132" s="3">
        <v>8917.7000000000007</v>
      </c>
      <c r="I132" s="1" t="s">
        <v>107</v>
      </c>
      <c r="J132" s="1" t="s">
        <v>108</v>
      </c>
    </row>
    <row r="133" spans="1:10" x14ac:dyDescent="0.25">
      <c r="A133" s="2">
        <v>44634</v>
      </c>
      <c r="B133" t="s">
        <v>1551</v>
      </c>
      <c r="C133" s="1" t="s">
        <v>367</v>
      </c>
      <c r="D133" s="7">
        <f t="shared" si="6"/>
        <v>1151</v>
      </c>
      <c r="E133" s="1" t="s">
        <v>1530</v>
      </c>
      <c r="F133" s="11" t="s">
        <v>4</v>
      </c>
      <c r="G133" s="6">
        <f t="shared" si="7"/>
        <v>1151</v>
      </c>
      <c r="H133" s="3">
        <v>1392.71</v>
      </c>
      <c r="I133" s="1" t="s">
        <v>29</v>
      </c>
      <c r="J133" s="1" t="s">
        <v>30</v>
      </c>
    </row>
    <row r="134" spans="1:10" s="16" customFormat="1" x14ac:dyDescent="0.25">
      <c r="A134" s="10">
        <v>44634</v>
      </c>
      <c r="B134" s="11" t="s">
        <v>1674</v>
      </c>
      <c r="C134" s="11" t="s">
        <v>368</v>
      </c>
      <c r="D134" s="13">
        <f t="shared" si="6"/>
        <v>495</v>
      </c>
      <c r="E134" s="11" t="s">
        <v>1546</v>
      </c>
      <c r="F134" s="11" t="s">
        <v>4</v>
      </c>
      <c r="G134" s="15">
        <v>495</v>
      </c>
      <c r="H134" s="15">
        <v>495</v>
      </c>
      <c r="I134" s="11" t="s">
        <v>44</v>
      </c>
      <c r="J134" s="11" t="s">
        <v>45</v>
      </c>
    </row>
    <row r="135" spans="1:10" x14ac:dyDescent="0.25">
      <c r="A135" s="2">
        <v>44634</v>
      </c>
      <c r="B135" s="1" t="s">
        <v>1675</v>
      </c>
      <c r="C135" s="1" t="s">
        <v>369</v>
      </c>
      <c r="D135" s="7">
        <f t="shared" si="6"/>
        <v>160</v>
      </c>
      <c r="E135" s="1" t="s">
        <v>1446</v>
      </c>
      <c r="F135" s="11" t="s">
        <v>4</v>
      </c>
      <c r="G135" s="6">
        <f t="shared" si="7"/>
        <v>160</v>
      </c>
      <c r="H135" s="3">
        <v>193.6</v>
      </c>
      <c r="I135" s="1" t="s">
        <v>275</v>
      </c>
      <c r="J135" s="1" t="s">
        <v>276</v>
      </c>
    </row>
    <row r="136" spans="1:10" x14ac:dyDescent="0.25">
      <c r="A136" s="2">
        <v>44634</v>
      </c>
      <c r="B136" t="s">
        <v>1552</v>
      </c>
      <c r="C136" s="1" t="s">
        <v>370</v>
      </c>
      <c r="D136" s="7">
        <f t="shared" si="6"/>
        <v>900</v>
      </c>
      <c r="E136" s="1" t="s">
        <v>1553</v>
      </c>
      <c r="F136" s="11" t="s">
        <v>2</v>
      </c>
      <c r="G136" s="6">
        <f t="shared" si="7"/>
        <v>900</v>
      </c>
      <c r="H136" s="3">
        <v>1089</v>
      </c>
      <c r="I136" s="1" t="s">
        <v>348</v>
      </c>
      <c r="J136" s="1" t="s">
        <v>349</v>
      </c>
    </row>
    <row r="137" spans="1:10" x14ac:dyDescent="0.25">
      <c r="A137" s="2">
        <v>44634</v>
      </c>
      <c r="B137" s="1" t="s">
        <v>1676</v>
      </c>
      <c r="C137" s="1" t="s">
        <v>373</v>
      </c>
      <c r="D137" s="7">
        <f t="shared" si="6"/>
        <v>5818.181818181818</v>
      </c>
      <c r="E137" s="1" t="s">
        <v>1448</v>
      </c>
      <c r="F137" s="11" t="s">
        <v>4</v>
      </c>
      <c r="G137" s="6">
        <f t="shared" si="7"/>
        <v>5818.181818181818</v>
      </c>
      <c r="H137" s="3">
        <v>7040</v>
      </c>
      <c r="I137" s="1" t="s">
        <v>371</v>
      </c>
      <c r="J137" s="1" t="s">
        <v>372</v>
      </c>
    </row>
    <row r="138" spans="1:10" x14ac:dyDescent="0.25">
      <c r="A138" s="2">
        <v>44634</v>
      </c>
      <c r="B138" s="1" t="s">
        <v>1677</v>
      </c>
      <c r="C138" s="1" t="s">
        <v>1554</v>
      </c>
      <c r="D138" s="7">
        <f t="shared" si="6"/>
        <v>616</v>
      </c>
      <c r="E138" s="1" t="s">
        <v>1447</v>
      </c>
      <c r="F138" s="11" t="s">
        <v>4</v>
      </c>
      <c r="G138" s="3">
        <v>616</v>
      </c>
      <c r="H138" s="3">
        <v>616</v>
      </c>
      <c r="I138" s="1" t="s">
        <v>374</v>
      </c>
      <c r="J138" s="1" t="s">
        <v>375</v>
      </c>
    </row>
    <row r="139" spans="1:10" x14ac:dyDescent="0.25">
      <c r="A139" s="2">
        <v>44634</v>
      </c>
      <c r="B139" s="1" t="s">
        <v>1678</v>
      </c>
      <c r="C139" s="1" t="s">
        <v>1555</v>
      </c>
      <c r="D139" s="7">
        <f t="shared" si="6"/>
        <v>335</v>
      </c>
      <c r="E139" s="1" t="s">
        <v>1446</v>
      </c>
      <c r="F139" s="11" t="s">
        <v>4</v>
      </c>
      <c r="G139" s="3">
        <v>335</v>
      </c>
      <c r="H139" s="3">
        <v>335</v>
      </c>
      <c r="I139" s="1" t="s">
        <v>376</v>
      </c>
      <c r="J139" s="1" t="s">
        <v>377</v>
      </c>
    </row>
    <row r="140" spans="1:10" x14ac:dyDescent="0.25">
      <c r="A140" s="2">
        <v>44634</v>
      </c>
      <c r="B140" s="1" t="s">
        <v>1679</v>
      </c>
      <c r="C140" s="1" t="s">
        <v>380</v>
      </c>
      <c r="D140" s="7">
        <f t="shared" si="6"/>
        <v>350</v>
      </c>
      <c r="E140" s="1" t="s">
        <v>1447</v>
      </c>
      <c r="F140" s="11" t="s">
        <v>4</v>
      </c>
      <c r="G140" s="18">
        <v>350</v>
      </c>
      <c r="H140" s="3">
        <v>350</v>
      </c>
      <c r="I140" s="1" t="s">
        <v>378</v>
      </c>
      <c r="J140" s="1" t="s">
        <v>379</v>
      </c>
    </row>
    <row r="141" spans="1:10" x14ac:dyDescent="0.25">
      <c r="A141" s="2">
        <v>44634</v>
      </c>
      <c r="B141" s="1" t="s">
        <v>1680</v>
      </c>
      <c r="C141" s="1" t="s">
        <v>383</v>
      </c>
      <c r="D141" s="7">
        <f t="shared" si="6"/>
        <v>391</v>
      </c>
      <c r="E141" s="1" t="s">
        <v>1446</v>
      </c>
      <c r="F141" s="11" t="s">
        <v>4</v>
      </c>
      <c r="G141" s="3">
        <v>391</v>
      </c>
      <c r="H141" s="3">
        <v>391</v>
      </c>
      <c r="I141" s="1" t="s">
        <v>381</v>
      </c>
      <c r="J141" s="1" t="s">
        <v>382</v>
      </c>
    </row>
    <row r="142" spans="1:10" x14ac:dyDescent="0.25">
      <c r="A142" s="2">
        <v>44634</v>
      </c>
      <c r="B142" s="1" t="s">
        <v>1681</v>
      </c>
      <c r="C142" s="1" t="s">
        <v>384</v>
      </c>
      <c r="D142" s="7">
        <f t="shared" si="6"/>
        <v>225</v>
      </c>
      <c r="E142" s="1" t="s">
        <v>1446</v>
      </c>
      <c r="F142" s="11" t="s">
        <v>4</v>
      </c>
      <c r="G142" s="3">
        <v>225</v>
      </c>
      <c r="H142" s="3">
        <v>225</v>
      </c>
      <c r="I142" s="1" t="s">
        <v>378</v>
      </c>
      <c r="J142" s="1" t="s">
        <v>379</v>
      </c>
    </row>
    <row r="143" spans="1:10" x14ac:dyDescent="0.25">
      <c r="A143" s="2">
        <v>44634</v>
      </c>
      <c r="B143" s="1" t="s">
        <v>1682</v>
      </c>
      <c r="C143" s="1" t="s">
        <v>387</v>
      </c>
      <c r="D143" s="7">
        <f t="shared" si="6"/>
        <v>1403.0000000000002</v>
      </c>
      <c r="E143" s="1" t="s">
        <v>1445</v>
      </c>
      <c r="F143" s="11" t="s">
        <v>4</v>
      </c>
      <c r="G143" s="6">
        <f t="shared" si="7"/>
        <v>1403.0000000000002</v>
      </c>
      <c r="H143" s="3">
        <v>1697.63</v>
      </c>
      <c r="I143" s="1" t="s">
        <v>385</v>
      </c>
      <c r="J143" s="1" t="s">
        <v>386</v>
      </c>
    </row>
    <row r="144" spans="1:10" x14ac:dyDescent="0.25">
      <c r="A144" s="2">
        <v>44634</v>
      </c>
      <c r="B144" s="1" t="s">
        <v>1683</v>
      </c>
      <c r="C144" s="1" t="s">
        <v>390</v>
      </c>
      <c r="D144" s="7">
        <f t="shared" si="6"/>
        <v>225</v>
      </c>
      <c r="E144" s="1" t="s">
        <v>1446</v>
      </c>
      <c r="F144" s="11" t="s">
        <v>4</v>
      </c>
      <c r="G144" s="3">
        <v>225</v>
      </c>
      <c r="H144" s="3">
        <v>225</v>
      </c>
      <c r="I144" s="1" t="s">
        <v>388</v>
      </c>
      <c r="J144" s="1" t="s">
        <v>389</v>
      </c>
    </row>
    <row r="145" spans="1:10" x14ac:dyDescent="0.25">
      <c r="A145" s="2">
        <v>44634</v>
      </c>
      <c r="B145" s="1" t="s">
        <v>1684</v>
      </c>
      <c r="C145" s="1" t="s">
        <v>393</v>
      </c>
      <c r="D145" s="7">
        <f t="shared" si="6"/>
        <v>225</v>
      </c>
      <c r="E145" s="1" t="s">
        <v>1446</v>
      </c>
      <c r="F145" s="11" t="s">
        <v>4</v>
      </c>
      <c r="G145" s="3">
        <v>225</v>
      </c>
      <c r="H145" s="3">
        <v>225</v>
      </c>
      <c r="I145" s="1" t="s">
        <v>391</v>
      </c>
      <c r="J145" s="1" t="s">
        <v>392</v>
      </c>
    </row>
    <row r="146" spans="1:10" x14ac:dyDescent="0.25">
      <c r="A146" s="2">
        <v>44634</v>
      </c>
      <c r="B146" s="1" t="s">
        <v>1685</v>
      </c>
      <c r="C146" s="1" t="s">
        <v>396</v>
      </c>
      <c r="D146" s="7">
        <f t="shared" si="6"/>
        <v>225</v>
      </c>
      <c r="E146" s="1" t="s">
        <v>1446</v>
      </c>
      <c r="F146" s="11" t="s">
        <v>4</v>
      </c>
      <c r="G146" s="3">
        <v>225</v>
      </c>
      <c r="H146" s="3">
        <v>225</v>
      </c>
      <c r="I146" s="1" t="s">
        <v>394</v>
      </c>
      <c r="J146" s="1" t="s">
        <v>395</v>
      </c>
    </row>
    <row r="147" spans="1:10" x14ac:dyDescent="0.25">
      <c r="A147" s="2">
        <v>44634</v>
      </c>
      <c r="B147" s="1" t="s">
        <v>1686</v>
      </c>
      <c r="C147" s="1" t="s">
        <v>397</v>
      </c>
      <c r="D147" s="7">
        <f t="shared" si="6"/>
        <v>1022.6694214876034</v>
      </c>
      <c r="E147" s="1" t="s">
        <v>1531</v>
      </c>
      <c r="F147" s="11" t="s">
        <v>4</v>
      </c>
      <c r="G147" s="6">
        <f t="shared" si="7"/>
        <v>1022.6694214876034</v>
      </c>
      <c r="H147" s="3">
        <v>1237.43</v>
      </c>
      <c r="I147" s="1" t="s">
        <v>362</v>
      </c>
      <c r="J147" s="1" t="s">
        <v>363</v>
      </c>
    </row>
    <row r="148" spans="1:10" x14ac:dyDescent="0.25">
      <c r="A148" s="2">
        <v>44641</v>
      </c>
      <c r="B148" s="1" t="s">
        <v>1556</v>
      </c>
      <c r="C148" s="1" t="s">
        <v>398</v>
      </c>
      <c r="D148" s="17">
        <v>15000</v>
      </c>
      <c r="E148" s="1" t="s">
        <v>1557</v>
      </c>
      <c r="F148" s="11" t="s">
        <v>4</v>
      </c>
      <c r="G148" s="6">
        <f t="shared" si="7"/>
        <v>15000</v>
      </c>
      <c r="H148" s="3">
        <v>18150</v>
      </c>
      <c r="I148" s="1" t="s">
        <v>171</v>
      </c>
      <c r="J148" s="1" t="s">
        <v>172</v>
      </c>
    </row>
    <row r="149" spans="1:10" x14ac:dyDescent="0.25">
      <c r="A149" s="2">
        <v>44641</v>
      </c>
      <c r="B149" s="1" t="s">
        <v>1687</v>
      </c>
      <c r="C149" s="1" t="s">
        <v>399</v>
      </c>
      <c r="D149" s="7">
        <f t="shared" si="6"/>
        <v>726.24793388429748</v>
      </c>
      <c r="E149" s="1" t="s">
        <v>1450</v>
      </c>
      <c r="F149" s="11" t="s">
        <v>2</v>
      </c>
      <c r="G149" s="6">
        <f t="shared" si="7"/>
        <v>726.24793388429748</v>
      </c>
      <c r="H149" s="3">
        <v>878.76</v>
      </c>
      <c r="I149" s="1" t="s">
        <v>35</v>
      </c>
      <c r="J149" s="1" t="s">
        <v>36</v>
      </c>
    </row>
    <row r="150" spans="1:10" x14ac:dyDescent="0.25">
      <c r="A150" s="2">
        <v>44641</v>
      </c>
      <c r="B150" s="1" t="s">
        <v>1559</v>
      </c>
      <c r="C150" s="1" t="s">
        <v>400</v>
      </c>
      <c r="D150" s="7">
        <f t="shared" si="6"/>
        <v>574.71900826446279</v>
      </c>
      <c r="E150" s="1" t="s">
        <v>1445</v>
      </c>
      <c r="F150" s="11" t="s">
        <v>2</v>
      </c>
      <c r="G150" s="6">
        <f t="shared" si="7"/>
        <v>574.71900826446279</v>
      </c>
      <c r="H150" s="3">
        <v>695.41</v>
      </c>
      <c r="I150" s="1" t="s">
        <v>185</v>
      </c>
      <c r="J150" s="1" t="s">
        <v>186</v>
      </c>
    </row>
    <row r="151" spans="1:10" x14ac:dyDescent="0.25">
      <c r="A151" s="2">
        <v>44641</v>
      </c>
      <c r="B151" s="1" t="s">
        <v>1688</v>
      </c>
      <c r="C151" s="1" t="s">
        <v>403</v>
      </c>
      <c r="D151" s="7">
        <f t="shared" si="6"/>
        <v>236.61157024793391</v>
      </c>
      <c r="E151" s="1" t="s">
        <v>1447</v>
      </c>
      <c r="F151" s="11" t="s">
        <v>2</v>
      </c>
      <c r="G151" s="6">
        <f t="shared" si="7"/>
        <v>236.61157024793391</v>
      </c>
      <c r="H151" s="3">
        <v>286.3</v>
      </c>
      <c r="I151" s="1" t="s">
        <v>401</v>
      </c>
      <c r="J151" s="1" t="s">
        <v>402</v>
      </c>
    </row>
    <row r="152" spans="1:10" x14ac:dyDescent="0.25">
      <c r="A152" s="2">
        <v>44641</v>
      </c>
      <c r="B152" s="1" t="s">
        <v>1689</v>
      </c>
      <c r="C152" s="1" t="s">
        <v>406</v>
      </c>
      <c r="D152" s="7">
        <f t="shared" si="6"/>
        <v>1454.7685950413224</v>
      </c>
      <c r="E152" s="1" t="s">
        <v>1530</v>
      </c>
      <c r="F152" s="11" t="s">
        <v>2</v>
      </c>
      <c r="G152" s="6">
        <f t="shared" si="7"/>
        <v>1454.7685950413224</v>
      </c>
      <c r="H152" s="3">
        <v>1760.27</v>
      </c>
      <c r="I152" s="1" t="s">
        <v>404</v>
      </c>
      <c r="J152" s="1" t="s">
        <v>405</v>
      </c>
    </row>
    <row r="153" spans="1:10" s="16" customFormat="1" x14ac:dyDescent="0.25">
      <c r="A153" s="10">
        <v>44641</v>
      </c>
      <c r="B153" s="11" t="s">
        <v>1347</v>
      </c>
      <c r="C153" s="11" t="s">
        <v>409</v>
      </c>
      <c r="D153" s="13">
        <f t="shared" si="6"/>
        <v>246</v>
      </c>
      <c r="E153" s="11" t="s">
        <v>1530</v>
      </c>
      <c r="F153" s="11" t="s">
        <v>4</v>
      </c>
      <c r="G153" s="21">
        <v>246</v>
      </c>
      <c r="H153" s="15">
        <v>246</v>
      </c>
      <c r="I153" s="11" t="s">
        <v>407</v>
      </c>
      <c r="J153" s="11" t="s">
        <v>408</v>
      </c>
    </row>
    <row r="154" spans="1:10" x14ac:dyDescent="0.25">
      <c r="A154" s="2">
        <v>44641</v>
      </c>
      <c r="B154" s="1" t="s">
        <v>1690</v>
      </c>
      <c r="C154" s="1" t="s">
        <v>412</v>
      </c>
      <c r="D154" s="7">
        <f t="shared" si="6"/>
        <v>391</v>
      </c>
      <c r="E154" s="1" t="s">
        <v>1446</v>
      </c>
      <c r="F154" s="11" t="s">
        <v>4</v>
      </c>
      <c r="G154" s="3">
        <v>391</v>
      </c>
      <c r="H154" s="3">
        <v>391</v>
      </c>
      <c r="I154" s="1" t="s">
        <v>410</v>
      </c>
      <c r="J154" s="1" t="s">
        <v>411</v>
      </c>
    </row>
    <row r="155" spans="1:10" s="16" customFormat="1" x14ac:dyDescent="0.25">
      <c r="A155" s="10">
        <v>44649</v>
      </c>
      <c r="B155" s="11" t="s">
        <v>1691</v>
      </c>
      <c r="C155" s="11" t="s">
        <v>413</v>
      </c>
      <c r="D155" s="12">
        <v>15000</v>
      </c>
      <c r="E155" s="11" t="s">
        <v>1448</v>
      </c>
      <c r="F155" s="11" t="s">
        <v>4</v>
      </c>
      <c r="G155" s="14">
        <v>15000</v>
      </c>
      <c r="H155" s="15">
        <v>15000</v>
      </c>
      <c r="I155" s="11" t="s">
        <v>19</v>
      </c>
      <c r="J155" s="11" t="s">
        <v>20</v>
      </c>
    </row>
    <row r="156" spans="1:10" s="16" customFormat="1" x14ac:dyDescent="0.25">
      <c r="A156" s="10">
        <v>44649</v>
      </c>
      <c r="B156" s="11" t="s">
        <v>1692</v>
      </c>
      <c r="C156" s="11" t="s">
        <v>414</v>
      </c>
      <c r="D156" s="12">
        <v>15000</v>
      </c>
      <c r="E156" s="11" t="s">
        <v>1448</v>
      </c>
      <c r="F156" s="11" t="s">
        <v>4</v>
      </c>
      <c r="G156" s="14">
        <v>15000</v>
      </c>
      <c r="H156" s="15">
        <v>15000</v>
      </c>
      <c r="I156" s="11" t="s">
        <v>21</v>
      </c>
      <c r="J156" s="11" t="s">
        <v>22</v>
      </c>
    </row>
    <row r="157" spans="1:10" x14ac:dyDescent="0.25">
      <c r="A157" s="2">
        <v>44649</v>
      </c>
      <c r="B157" s="11" t="s">
        <v>1348</v>
      </c>
      <c r="C157" s="1" t="s">
        <v>415</v>
      </c>
      <c r="D157" s="7">
        <f t="shared" si="6"/>
        <v>7765</v>
      </c>
      <c r="E157" s="1" t="s">
        <v>1561</v>
      </c>
      <c r="F157" s="11" t="s">
        <v>2</v>
      </c>
      <c r="G157" s="6">
        <f t="shared" si="7"/>
        <v>7765</v>
      </c>
      <c r="H157" s="3">
        <v>9395.65</v>
      </c>
      <c r="I157" s="1" t="s">
        <v>220</v>
      </c>
      <c r="J157" s="1" t="s">
        <v>221</v>
      </c>
    </row>
    <row r="158" spans="1:10" x14ac:dyDescent="0.25">
      <c r="A158" s="2">
        <v>44649</v>
      </c>
      <c r="B158" s="11" t="s">
        <v>1349</v>
      </c>
      <c r="C158" s="1" t="s">
        <v>416</v>
      </c>
      <c r="D158" s="7">
        <f t="shared" si="6"/>
        <v>865.23966942148763</v>
      </c>
      <c r="E158" s="1" t="s">
        <v>1562</v>
      </c>
      <c r="F158" s="11" t="s">
        <v>4</v>
      </c>
      <c r="G158" s="6">
        <f t="shared" si="7"/>
        <v>865.23966942148763</v>
      </c>
      <c r="H158" s="3">
        <v>1046.94</v>
      </c>
      <c r="I158" s="1" t="s">
        <v>164</v>
      </c>
      <c r="J158" s="1" t="s">
        <v>165</v>
      </c>
    </row>
    <row r="159" spans="1:10" x14ac:dyDescent="0.25">
      <c r="A159" s="2">
        <v>44649</v>
      </c>
      <c r="B159" s="11" t="s">
        <v>1350</v>
      </c>
      <c r="C159" s="1" t="s">
        <v>419</v>
      </c>
      <c r="D159" s="7">
        <f t="shared" si="6"/>
        <v>4231.4049586776864</v>
      </c>
      <c r="E159" s="1" t="s">
        <v>1446</v>
      </c>
      <c r="F159" s="11" t="s">
        <v>2</v>
      </c>
      <c r="G159" s="6">
        <f t="shared" si="7"/>
        <v>4231.4049586776864</v>
      </c>
      <c r="H159" s="3">
        <v>5120</v>
      </c>
      <c r="I159" s="1" t="s">
        <v>417</v>
      </c>
      <c r="J159" s="1" t="s">
        <v>418</v>
      </c>
    </row>
    <row r="160" spans="1:10" x14ac:dyDescent="0.25">
      <c r="A160" s="2">
        <v>44649</v>
      </c>
      <c r="B160" s="11" t="s">
        <v>1351</v>
      </c>
      <c r="C160" s="1" t="s">
        <v>420</v>
      </c>
      <c r="D160" s="7">
        <f t="shared" si="6"/>
        <v>1057.8512396694216</v>
      </c>
      <c r="E160" s="1" t="s">
        <v>1446</v>
      </c>
      <c r="F160" s="11" t="s">
        <v>2</v>
      </c>
      <c r="G160" s="6">
        <f t="shared" si="7"/>
        <v>1057.8512396694216</v>
      </c>
      <c r="H160" s="3">
        <v>1280</v>
      </c>
      <c r="I160" s="1" t="s">
        <v>417</v>
      </c>
      <c r="J160" s="1" t="s">
        <v>418</v>
      </c>
    </row>
    <row r="161" spans="1:10" x14ac:dyDescent="0.25">
      <c r="A161" s="2">
        <v>44649</v>
      </c>
      <c r="B161" s="1" t="s">
        <v>1693</v>
      </c>
      <c r="C161" s="1" t="s">
        <v>421</v>
      </c>
      <c r="D161" s="7">
        <f t="shared" si="6"/>
        <v>363.63636363636363</v>
      </c>
      <c r="E161" s="1" t="s">
        <v>1446</v>
      </c>
      <c r="F161" s="11" t="s">
        <v>4</v>
      </c>
      <c r="G161" s="6">
        <f t="shared" si="7"/>
        <v>363.63636363636363</v>
      </c>
      <c r="H161" s="3">
        <v>440</v>
      </c>
      <c r="I161" s="1" t="s">
        <v>339</v>
      </c>
      <c r="J161" s="1" t="s">
        <v>340</v>
      </c>
    </row>
    <row r="162" spans="1:10" x14ac:dyDescent="0.25">
      <c r="A162" s="2">
        <v>44649</v>
      </c>
      <c r="B162" s="1" t="s">
        <v>1352</v>
      </c>
      <c r="C162" s="1" t="s">
        <v>424</v>
      </c>
      <c r="D162" s="17">
        <v>14312.5</v>
      </c>
      <c r="E162" s="1" t="s">
        <v>1453</v>
      </c>
      <c r="F162" s="11" t="s">
        <v>2</v>
      </c>
      <c r="G162" s="6">
        <f t="shared" si="7"/>
        <v>14312.504132231406</v>
      </c>
      <c r="H162" s="3">
        <v>17318.13</v>
      </c>
      <c r="I162" s="1" t="s">
        <v>422</v>
      </c>
      <c r="J162" s="1" t="s">
        <v>423</v>
      </c>
    </row>
    <row r="163" spans="1:10" x14ac:dyDescent="0.25">
      <c r="A163" s="2">
        <v>44655</v>
      </c>
      <c r="B163" s="1" t="s">
        <v>1694</v>
      </c>
      <c r="C163" s="1" t="s">
        <v>425</v>
      </c>
      <c r="D163" s="7">
        <f t="shared" si="6"/>
        <v>9500</v>
      </c>
      <c r="E163" s="1" t="s">
        <v>1537</v>
      </c>
      <c r="F163" s="11" t="s">
        <v>4</v>
      </c>
      <c r="G163" s="6">
        <f t="shared" si="7"/>
        <v>9500</v>
      </c>
      <c r="H163" s="3">
        <v>11495</v>
      </c>
      <c r="I163" s="1" t="s">
        <v>62</v>
      </c>
      <c r="J163" s="1" t="s">
        <v>63</v>
      </c>
    </row>
    <row r="164" spans="1:10" x14ac:dyDescent="0.25">
      <c r="A164" s="2">
        <v>44655</v>
      </c>
      <c r="B164" s="1" t="s">
        <v>1695</v>
      </c>
      <c r="C164" s="1" t="s">
        <v>426</v>
      </c>
      <c r="D164" s="7">
        <f t="shared" si="6"/>
        <v>325</v>
      </c>
      <c r="E164" s="1" t="s">
        <v>1449</v>
      </c>
      <c r="F164" s="11" t="s">
        <v>4</v>
      </c>
      <c r="G164" s="6">
        <f t="shared" si="7"/>
        <v>325</v>
      </c>
      <c r="H164" s="3">
        <v>393.25</v>
      </c>
      <c r="I164" s="1" t="s">
        <v>194</v>
      </c>
      <c r="J164" s="1" t="s">
        <v>195</v>
      </c>
    </row>
    <row r="165" spans="1:10" x14ac:dyDescent="0.25">
      <c r="A165" s="2">
        <v>44655</v>
      </c>
      <c r="B165" s="1" t="s">
        <v>1696</v>
      </c>
      <c r="C165" s="1" t="s">
        <v>427</v>
      </c>
      <c r="D165" s="17">
        <v>14736.46</v>
      </c>
      <c r="E165" s="1" t="s">
        <v>1569</v>
      </c>
      <c r="F165" s="11" t="s">
        <v>4</v>
      </c>
      <c r="G165" s="18">
        <v>14736.46</v>
      </c>
      <c r="H165" s="3">
        <v>16210.11</v>
      </c>
      <c r="I165" s="1" t="s">
        <v>58</v>
      </c>
      <c r="J165" s="1" t="s">
        <v>59</v>
      </c>
    </row>
    <row r="166" spans="1:10" x14ac:dyDescent="0.25">
      <c r="A166" s="2">
        <v>44655</v>
      </c>
      <c r="B166" s="1" t="s">
        <v>1697</v>
      </c>
      <c r="C166" s="1" t="s">
        <v>428</v>
      </c>
      <c r="D166" s="7">
        <f t="shared" si="6"/>
        <v>3022.7851239669426</v>
      </c>
      <c r="E166" s="1" t="s">
        <v>1569</v>
      </c>
      <c r="F166" s="11" t="s">
        <v>4</v>
      </c>
      <c r="G166" s="6">
        <f t="shared" si="7"/>
        <v>3022.7851239669426</v>
      </c>
      <c r="H166" s="3">
        <v>3657.57</v>
      </c>
      <c r="I166" s="1" t="s">
        <v>33</v>
      </c>
      <c r="J166" s="1" t="s">
        <v>34</v>
      </c>
    </row>
    <row r="167" spans="1:10" x14ac:dyDescent="0.25">
      <c r="A167" s="2">
        <v>44655</v>
      </c>
      <c r="B167" s="1" t="s">
        <v>1353</v>
      </c>
      <c r="C167" s="1" t="s">
        <v>431</v>
      </c>
      <c r="D167" s="7">
        <f t="shared" si="6"/>
        <v>2706.1570247933882</v>
      </c>
      <c r="E167" s="1" t="s">
        <v>1563</v>
      </c>
      <c r="F167" s="11" t="s">
        <v>2</v>
      </c>
      <c r="G167" s="6">
        <f t="shared" si="7"/>
        <v>2706.1570247933882</v>
      </c>
      <c r="H167" s="3">
        <v>3274.45</v>
      </c>
      <c r="I167" s="1" t="s">
        <v>429</v>
      </c>
      <c r="J167" s="1" t="s">
        <v>430</v>
      </c>
    </row>
    <row r="168" spans="1:10" x14ac:dyDescent="0.25">
      <c r="A168" s="2">
        <v>44655</v>
      </c>
      <c r="B168" s="1" t="s">
        <v>1354</v>
      </c>
      <c r="C168" s="1" t="s">
        <v>434</v>
      </c>
      <c r="D168" s="7">
        <f t="shared" si="6"/>
        <v>1090.909090909091</v>
      </c>
      <c r="E168" s="1" t="s">
        <v>1448</v>
      </c>
      <c r="F168" s="11" t="s">
        <v>2</v>
      </c>
      <c r="G168" s="6">
        <f t="shared" si="7"/>
        <v>1090.909090909091</v>
      </c>
      <c r="H168" s="3">
        <v>1320</v>
      </c>
      <c r="I168" s="1" t="s">
        <v>432</v>
      </c>
      <c r="J168" s="1" t="s">
        <v>433</v>
      </c>
    </row>
    <row r="169" spans="1:10" x14ac:dyDescent="0.25">
      <c r="A169" s="2">
        <v>44655</v>
      </c>
      <c r="B169" s="1" t="s">
        <v>1355</v>
      </c>
      <c r="C169" s="1" t="s">
        <v>435</v>
      </c>
      <c r="D169" s="7">
        <f t="shared" si="6"/>
        <v>2727.2727272727275</v>
      </c>
      <c r="E169" s="1" t="s">
        <v>1448</v>
      </c>
      <c r="F169" s="11" t="s">
        <v>2</v>
      </c>
      <c r="G169" s="6">
        <f t="shared" si="7"/>
        <v>2727.2727272727275</v>
      </c>
      <c r="H169" s="3">
        <v>3300</v>
      </c>
      <c r="I169" s="1" t="s">
        <v>432</v>
      </c>
      <c r="J169" s="1" t="s">
        <v>433</v>
      </c>
    </row>
    <row r="170" spans="1:10" x14ac:dyDescent="0.25">
      <c r="A170" s="2">
        <v>44655</v>
      </c>
      <c r="B170" s="1" t="s">
        <v>1698</v>
      </c>
      <c r="C170" s="1" t="s">
        <v>436</v>
      </c>
      <c r="D170" s="7">
        <f t="shared" si="6"/>
        <v>321.29752066115702</v>
      </c>
      <c r="E170" s="1" t="s">
        <v>1450</v>
      </c>
      <c r="F170" s="11" t="s">
        <v>2</v>
      </c>
      <c r="G170" s="6">
        <f t="shared" si="7"/>
        <v>321.29752066115702</v>
      </c>
      <c r="H170" s="3">
        <v>388.77</v>
      </c>
      <c r="I170" s="1" t="s">
        <v>188</v>
      </c>
      <c r="J170" s="1" t="s">
        <v>189</v>
      </c>
    </row>
    <row r="171" spans="1:10" x14ac:dyDescent="0.25">
      <c r="A171" s="2">
        <v>44655</v>
      </c>
      <c r="B171" s="1" t="s">
        <v>1356</v>
      </c>
      <c r="C171" s="1" t="s">
        <v>437</v>
      </c>
      <c r="D171" s="7">
        <f t="shared" si="6"/>
        <v>90.909090909090907</v>
      </c>
      <c r="E171" s="1" t="s">
        <v>1581</v>
      </c>
      <c r="F171" s="11" t="s">
        <v>4</v>
      </c>
      <c r="G171" s="6">
        <f t="shared" si="7"/>
        <v>90.909090909090907</v>
      </c>
      <c r="H171" s="3">
        <v>110</v>
      </c>
      <c r="I171" s="1" t="s">
        <v>339</v>
      </c>
      <c r="J171" s="1" t="s">
        <v>340</v>
      </c>
    </row>
    <row r="172" spans="1:10" x14ac:dyDescent="0.25">
      <c r="A172" s="2">
        <v>44655</v>
      </c>
      <c r="B172" s="1" t="s">
        <v>1699</v>
      </c>
      <c r="C172" s="1" t="s">
        <v>438</v>
      </c>
      <c r="D172" s="7">
        <f t="shared" si="6"/>
        <v>750</v>
      </c>
      <c r="E172" s="1" t="s">
        <v>1446</v>
      </c>
      <c r="F172" s="11" t="s">
        <v>4</v>
      </c>
      <c r="G172" s="6">
        <f t="shared" si="7"/>
        <v>750</v>
      </c>
      <c r="H172" s="3">
        <v>907.5</v>
      </c>
      <c r="I172" s="1" t="s">
        <v>60</v>
      </c>
      <c r="J172" s="1" t="s">
        <v>61</v>
      </c>
    </row>
    <row r="173" spans="1:10" x14ac:dyDescent="0.25">
      <c r="A173" s="2">
        <v>44655</v>
      </c>
      <c r="B173" s="1" t="s">
        <v>1357</v>
      </c>
      <c r="C173" s="1" t="s">
        <v>439</v>
      </c>
      <c r="D173" s="7">
        <f t="shared" si="6"/>
        <v>181.81818181818181</v>
      </c>
      <c r="E173" s="1" t="s">
        <v>1446</v>
      </c>
      <c r="F173" s="11" t="s">
        <v>4</v>
      </c>
      <c r="G173" s="6">
        <f t="shared" si="7"/>
        <v>181.81818181818181</v>
      </c>
      <c r="H173" s="3">
        <v>220</v>
      </c>
      <c r="I173" s="1" t="s">
        <v>339</v>
      </c>
      <c r="J173" s="1" t="s">
        <v>340</v>
      </c>
    </row>
    <row r="174" spans="1:10" x14ac:dyDescent="0.25">
      <c r="A174" s="2">
        <v>44655</v>
      </c>
      <c r="B174" s="1" t="s">
        <v>1358</v>
      </c>
      <c r="C174" s="1" t="s">
        <v>442</v>
      </c>
      <c r="D174" s="7">
        <f t="shared" si="6"/>
        <v>713</v>
      </c>
      <c r="E174" s="1" t="s">
        <v>1561</v>
      </c>
      <c r="F174" s="11" t="s">
        <v>2</v>
      </c>
      <c r="G174" s="6">
        <f t="shared" si="7"/>
        <v>713</v>
      </c>
      <c r="H174" s="3">
        <v>862.73</v>
      </c>
      <c r="I174" s="1" t="s">
        <v>440</v>
      </c>
      <c r="J174" s="1" t="s">
        <v>441</v>
      </c>
    </row>
    <row r="175" spans="1:10" x14ac:dyDescent="0.25">
      <c r="A175" s="2">
        <v>44655</v>
      </c>
      <c r="B175" s="1" t="s">
        <v>1700</v>
      </c>
      <c r="C175" s="1" t="s">
        <v>443</v>
      </c>
      <c r="D175" s="7">
        <f t="shared" si="6"/>
        <v>1588.413223140496</v>
      </c>
      <c r="E175" s="1" t="s">
        <v>1450</v>
      </c>
      <c r="F175" s="11" t="s">
        <v>2</v>
      </c>
      <c r="G175" s="6">
        <f t="shared" si="7"/>
        <v>1588.413223140496</v>
      </c>
      <c r="H175" s="3">
        <v>1921.98</v>
      </c>
      <c r="I175" s="1" t="s">
        <v>37</v>
      </c>
      <c r="J175" s="1" t="s">
        <v>38</v>
      </c>
    </row>
    <row r="176" spans="1:10" x14ac:dyDescent="0.25">
      <c r="A176" s="2">
        <v>44655</v>
      </c>
      <c r="B176" s="1" t="s">
        <v>1701</v>
      </c>
      <c r="C176" s="1" t="s">
        <v>446</v>
      </c>
      <c r="D176" s="7">
        <f t="shared" ref="D176:D214" si="8">G176</f>
        <v>6995</v>
      </c>
      <c r="E176" s="1" t="s">
        <v>1449</v>
      </c>
      <c r="F176" s="11" t="s">
        <v>4</v>
      </c>
      <c r="G176" s="3">
        <v>6995</v>
      </c>
      <c r="H176" s="3">
        <v>6995</v>
      </c>
      <c r="I176" s="1" t="s">
        <v>444</v>
      </c>
      <c r="J176" s="1" t="s">
        <v>445</v>
      </c>
    </row>
    <row r="177" spans="1:10" x14ac:dyDescent="0.25">
      <c r="A177" s="2">
        <v>44662</v>
      </c>
      <c r="B177" s="1" t="s">
        <v>1359</v>
      </c>
      <c r="C177" s="1" t="s">
        <v>449</v>
      </c>
      <c r="D177" s="7">
        <f t="shared" si="8"/>
        <v>1080</v>
      </c>
      <c r="E177" s="1" t="s">
        <v>1531</v>
      </c>
      <c r="F177" s="11" t="s">
        <v>4</v>
      </c>
      <c r="G177" s="6">
        <f t="shared" ref="G177:G214" si="9">H177/1.21</f>
        <v>1080</v>
      </c>
      <c r="H177" s="3">
        <v>1306.8</v>
      </c>
      <c r="I177" s="1" t="s">
        <v>447</v>
      </c>
      <c r="J177" s="1" t="s">
        <v>448</v>
      </c>
    </row>
    <row r="178" spans="1:10" x14ac:dyDescent="0.25">
      <c r="A178" s="2">
        <v>44662</v>
      </c>
      <c r="B178" s="1" t="s">
        <v>1702</v>
      </c>
      <c r="C178" s="1" t="s">
        <v>450</v>
      </c>
      <c r="D178" s="7">
        <f t="shared" si="8"/>
        <v>1575</v>
      </c>
      <c r="E178" s="1" t="s">
        <v>1531</v>
      </c>
      <c r="F178" s="11" t="s">
        <v>2</v>
      </c>
      <c r="G178" s="6">
        <f t="shared" si="9"/>
        <v>1575</v>
      </c>
      <c r="H178" s="3">
        <v>1905.75</v>
      </c>
      <c r="I178" s="1" t="s">
        <v>188</v>
      </c>
      <c r="J178" s="1" t="s">
        <v>189</v>
      </c>
    </row>
    <row r="179" spans="1:10" x14ac:dyDescent="0.25">
      <c r="A179" s="2">
        <v>44662</v>
      </c>
      <c r="B179" s="1" t="s">
        <v>1703</v>
      </c>
      <c r="C179" s="1" t="s">
        <v>453</v>
      </c>
      <c r="D179" s="17">
        <v>14981</v>
      </c>
      <c r="E179" s="1" t="s">
        <v>1531</v>
      </c>
      <c r="F179" s="11" t="s">
        <v>2</v>
      </c>
      <c r="G179" s="6">
        <f t="shared" si="9"/>
        <v>14981</v>
      </c>
      <c r="H179" s="3">
        <v>18127.009999999998</v>
      </c>
      <c r="I179" s="1" t="s">
        <v>451</v>
      </c>
      <c r="J179" s="1" t="s">
        <v>452</v>
      </c>
    </row>
    <row r="180" spans="1:10" x14ac:dyDescent="0.25">
      <c r="A180" s="2">
        <v>44662</v>
      </c>
      <c r="B180" s="1" t="s">
        <v>1704</v>
      </c>
      <c r="C180" s="1" t="s">
        <v>456</v>
      </c>
      <c r="D180" s="7">
        <f t="shared" si="8"/>
        <v>1118</v>
      </c>
      <c r="E180" s="1" t="s">
        <v>1531</v>
      </c>
      <c r="F180" s="11" t="s">
        <v>2</v>
      </c>
      <c r="G180" s="6">
        <f t="shared" si="9"/>
        <v>1118</v>
      </c>
      <c r="H180" s="3">
        <v>1352.78</v>
      </c>
      <c r="I180" s="1" t="s">
        <v>454</v>
      </c>
      <c r="J180" s="1" t="s">
        <v>455</v>
      </c>
    </row>
    <row r="181" spans="1:10" x14ac:dyDescent="0.25">
      <c r="A181" s="2">
        <v>44662</v>
      </c>
      <c r="B181" s="1" t="s">
        <v>1360</v>
      </c>
      <c r="C181" s="1" t="s">
        <v>457</v>
      </c>
      <c r="D181" s="7">
        <f t="shared" si="8"/>
        <v>790</v>
      </c>
      <c r="E181" s="1" t="s">
        <v>1561</v>
      </c>
      <c r="F181" s="11" t="s">
        <v>2</v>
      </c>
      <c r="G181" s="6">
        <f t="shared" si="9"/>
        <v>790</v>
      </c>
      <c r="H181" s="3">
        <v>955.9</v>
      </c>
      <c r="I181" s="1" t="s">
        <v>56</v>
      </c>
      <c r="J181" s="1" t="s">
        <v>57</v>
      </c>
    </row>
    <row r="182" spans="1:10" x14ac:dyDescent="0.25">
      <c r="A182" s="2">
        <v>44662</v>
      </c>
      <c r="B182" s="1" t="s">
        <v>1361</v>
      </c>
      <c r="C182" s="1" t="s">
        <v>460</v>
      </c>
      <c r="D182" s="7">
        <f t="shared" si="8"/>
        <v>107.42975206611571</v>
      </c>
      <c r="E182" s="1" t="s">
        <v>1531</v>
      </c>
      <c r="F182" s="11" t="s">
        <v>2</v>
      </c>
      <c r="G182" s="6">
        <f t="shared" si="9"/>
        <v>107.42975206611571</v>
      </c>
      <c r="H182" s="3">
        <v>129.99</v>
      </c>
      <c r="I182" s="1" t="s">
        <v>458</v>
      </c>
      <c r="J182" s="1" t="s">
        <v>459</v>
      </c>
    </row>
    <row r="183" spans="1:10" x14ac:dyDescent="0.25">
      <c r="A183" s="2">
        <v>44662</v>
      </c>
      <c r="B183" s="1" t="s">
        <v>1362</v>
      </c>
      <c r="C183" s="1" t="s">
        <v>463</v>
      </c>
      <c r="D183" s="7">
        <f t="shared" si="8"/>
        <v>547</v>
      </c>
      <c r="E183" s="1" t="s">
        <v>1536</v>
      </c>
      <c r="F183" s="11" t="s">
        <v>2</v>
      </c>
      <c r="G183" s="6">
        <f t="shared" si="9"/>
        <v>547</v>
      </c>
      <c r="H183" s="3">
        <v>661.87</v>
      </c>
      <c r="I183" s="1" t="s">
        <v>461</v>
      </c>
      <c r="J183" s="1" t="s">
        <v>462</v>
      </c>
    </row>
    <row r="184" spans="1:10" x14ac:dyDescent="0.25">
      <c r="A184" s="2">
        <v>44662</v>
      </c>
      <c r="B184" s="1" t="s">
        <v>1363</v>
      </c>
      <c r="C184" s="1" t="s">
        <v>464</v>
      </c>
      <c r="D184" s="7">
        <f t="shared" si="8"/>
        <v>1042</v>
      </c>
      <c r="E184" s="1" t="s">
        <v>1536</v>
      </c>
      <c r="F184" s="11" t="s">
        <v>2</v>
      </c>
      <c r="G184" s="6">
        <f t="shared" si="9"/>
        <v>1042</v>
      </c>
      <c r="H184" s="3">
        <v>1260.82</v>
      </c>
      <c r="I184" s="1" t="s">
        <v>56</v>
      </c>
      <c r="J184" s="1" t="s">
        <v>57</v>
      </c>
    </row>
    <row r="185" spans="1:10" x14ac:dyDescent="0.25">
      <c r="A185" s="2">
        <v>44662</v>
      </c>
      <c r="B185" s="1" t="s">
        <v>1705</v>
      </c>
      <c r="C185" s="1" t="s">
        <v>467</v>
      </c>
      <c r="D185" s="7">
        <f t="shared" si="8"/>
        <v>409.17355371900828</v>
      </c>
      <c r="E185" s="1" t="s">
        <v>1531</v>
      </c>
      <c r="F185" s="11" t="s">
        <v>2</v>
      </c>
      <c r="G185" s="6">
        <f t="shared" si="9"/>
        <v>409.17355371900828</v>
      </c>
      <c r="H185" s="3">
        <v>495.1</v>
      </c>
      <c r="I185" s="1" t="s">
        <v>465</v>
      </c>
      <c r="J185" s="1" t="s">
        <v>466</v>
      </c>
    </row>
    <row r="186" spans="1:10" x14ac:dyDescent="0.25">
      <c r="A186" s="2">
        <v>44662</v>
      </c>
      <c r="B186" s="1" t="s">
        <v>1706</v>
      </c>
      <c r="C186" s="1" t="s">
        <v>468</v>
      </c>
      <c r="D186" s="7">
        <f t="shared" si="8"/>
        <v>841</v>
      </c>
      <c r="E186" s="1" t="s">
        <v>1447</v>
      </c>
      <c r="F186" s="11" t="s">
        <v>4</v>
      </c>
      <c r="G186" s="3">
        <v>841</v>
      </c>
      <c r="H186" s="3">
        <v>841</v>
      </c>
      <c r="I186" s="1" t="s">
        <v>374</v>
      </c>
      <c r="J186" s="1" t="s">
        <v>375</v>
      </c>
    </row>
    <row r="187" spans="1:10" x14ac:dyDescent="0.25">
      <c r="A187" s="2">
        <v>44662</v>
      </c>
      <c r="B187" s="1" t="s">
        <v>1707</v>
      </c>
      <c r="C187" s="1" t="s">
        <v>471</v>
      </c>
      <c r="D187" s="7">
        <f t="shared" si="8"/>
        <v>335</v>
      </c>
      <c r="E187" s="1" t="s">
        <v>1446</v>
      </c>
      <c r="F187" s="11" t="s">
        <v>4</v>
      </c>
      <c r="G187" s="3">
        <v>335</v>
      </c>
      <c r="H187" s="3">
        <v>335</v>
      </c>
      <c r="I187" s="1" t="s">
        <v>469</v>
      </c>
      <c r="J187" s="1" t="s">
        <v>470</v>
      </c>
    </row>
    <row r="188" spans="1:10" x14ac:dyDescent="0.25">
      <c r="A188" s="2">
        <v>44662</v>
      </c>
      <c r="B188" s="1" t="s">
        <v>1708</v>
      </c>
      <c r="C188" s="1" t="s">
        <v>474</v>
      </c>
      <c r="D188" s="7">
        <f t="shared" si="8"/>
        <v>741.47933884297527</v>
      </c>
      <c r="E188" s="1" t="s">
        <v>1531</v>
      </c>
      <c r="F188" s="11" t="s">
        <v>4</v>
      </c>
      <c r="G188" s="6">
        <f t="shared" si="9"/>
        <v>741.47933884297527</v>
      </c>
      <c r="H188" s="3">
        <v>897.19</v>
      </c>
      <c r="I188" s="1" t="s">
        <v>472</v>
      </c>
      <c r="J188" s="1" t="s">
        <v>473</v>
      </c>
    </row>
    <row r="189" spans="1:10" x14ac:dyDescent="0.25">
      <c r="A189" s="2">
        <v>44662</v>
      </c>
      <c r="B189" s="1" t="s">
        <v>1709</v>
      </c>
      <c r="C189" s="1" t="s">
        <v>475</v>
      </c>
      <c r="D189" s="17">
        <v>14942.8</v>
      </c>
      <c r="E189" s="1" t="s">
        <v>1530</v>
      </c>
      <c r="F189" s="11" t="s">
        <v>2</v>
      </c>
      <c r="G189" s="6">
        <v>14942.8</v>
      </c>
      <c r="H189" s="3">
        <v>18080.79</v>
      </c>
      <c r="I189" s="1" t="s">
        <v>226</v>
      </c>
      <c r="J189" s="1" t="s">
        <v>227</v>
      </c>
    </row>
    <row r="190" spans="1:10" s="16" customFormat="1" x14ac:dyDescent="0.25">
      <c r="A190" s="10">
        <v>44669</v>
      </c>
      <c r="B190" s="11" t="s">
        <v>1710</v>
      </c>
      <c r="C190" s="11" t="s">
        <v>1582</v>
      </c>
      <c r="D190" s="12">
        <v>14400</v>
      </c>
      <c r="E190" s="11" t="s">
        <v>1448</v>
      </c>
      <c r="F190" s="11" t="s">
        <v>4</v>
      </c>
      <c r="G190" s="21">
        <f t="shared" si="9"/>
        <v>14400</v>
      </c>
      <c r="H190" s="15">
        <v>17424</v>
      </c>
      <c r="I190" s="11" t="s">
        <v>476</v>
      </c>
      <c r="J190" s="11" t="s">
        <v>477</v>
      </c>
    </row>
    <row r="191" spans="1:10" x14ac:dyDescent="0.25">
      <c r="A191" s="2">
        <v>44669</v>
      </c>
      <c r="B191" s="1" t="s">
        <v>1711</v>
      </c>
      <c r="C191" s="1" t="s">
        <v>480</v>
      </c>
      <c r="D191" s="7">
        <f t="shared" si="8"/>
        <v>335</v>
      </c>
      <c r="E191" s="1" t="s">
        <v>1446</v>
      </c>
      <c r="F191" s="11" t="s">
        <v>4</v>
      </c>
      <c r="G191" s="3">
        <v>335</v>
      </c>
      <c r="H191" s="3">
        <v>335</v>
      </c>
      <c r="I191" s="1" t="s">
        <v>478</v>
      </c>
      <c r="J191" s="1" t="s">
        <v>479</v>
      </c>
    </row>
    <row r="192" spans="1:10" x14ac:dyDescent="0.25">
      <c r="A192" s="2">
        <v>44669</v>
      </c>
      <c r="B192" s="1" t="s">
        <v>1712</v>
      </c>
      <c r="C192" s="1" t="s">
        <v>480</v>
      </c>
      <c r="D192" s="7">
        <f t="shared" si="8"/>
        <v>391</v>
      </c>
      <c r="E192" s="1" t="s">
        <v>1446</v>
      </c>
      <c r="F192" s="11" t="s">
        <v>4</v>
      </c>
      <c r="G192" s="3">
        <v>391</v>
      </c>
      <c r="H192" s="3">
        <v>391</v>
      </c>
      <c r="I192" s="1" t="s">
        <v>481</v>
      </c>
      <c r="J192" s="1" t="s">
        <v>482</v>
      </c>
    </row>
    <row r="193" spans="1:10" x14ac:dyDescent="0.25">
      <c r="A193" s="2">
        <v>44669</v>
      </c>
      <c r="B193" s="1" t="s">
        <v>1713</v>
      </c>
      <c r="C193" s="1" t="s">
        <v>483</v>
      </c>
      <c r="D193" s="7">
        <f t="shared" si="8"/>
        <v>225</v>
      </c>
      <c r="E193" s="1" t="s">
        <v>1446</v>
      </c>
      <c r="F193" s="11" t="s">
        <v>4</v>
      </c>
      <c r="G193" s="3">
        <v>225</v>
      </c>
      <c r="H193" s="3">
        <v>225</v>
      </c>
      <c r="I193" s="1" t="s">
        <v>481</v>
      </c>
      <c r="J193" s="1" t="s">
        <v>482</v>
      </c>
    </row>
    <row r="194" spans="1:10" x14ac:dyDescent="0.25">
      <c r="A194" s="2">
        <v>44669</v>
      </c>
      <c r="B194" s="1" t="s">
        <v>1714</v>
      </c>
      <c r="C194" s="1" t="s">
        <v>486</v>
      </c>
      <c r="D194" s="7">
        <f t="shared" si="8"/>
        <v>3000</v>
      </c>
      <c r="E194" s="1" t="s">
        <v>1446</v>
      </c>
      <c r="F194" s="11" t="s">
        <v>2</v>
      </c>
      <c r="G194" s="6">
        <f t="shared" si="9"/>
        <v>3000</v>
      </c>
      <c r="H194" s="3">
        <v>3630</v>
      </c>
      <c r="I194" s="1" t="s">
        <v>484</v>
      </c>
      <c r="J194" s="1" t="s">
        <v>485</v>
      </c>
    </row>
    <row r="195" spans="1:10" x14ac:dyDescent="0.25">
      <c r="A195" s="2">
        <v>44669</v>
      </c>
      <c r="B195" s="1" t="s">
        <v>1715</v>
      </c>
      <c r="C195" s="1" t="s">
        <v>487</v>
      </c>
      <c r="D195" s="7">
        <f t="shared" si="8"/>
        <v>391</v>
      </c>
      <c r="E195" s="1" t="s">
        <v>1446</v>
      </c>
      <c r="F195" s="11" t="s">
        <v>4</v>
      </c>
      <c r="G195" s="3">
        <v>391</v>
      </c>
      <c r="H195" s="3">
        <v>391</v>
      </c>
      <c r="I195" s="1" t="s">
        <v>410</v>
      </c>
      <c r="J195" s="1" t="s">
        <v>411</v>
      </c>
    </row>
    <row r="196" spans="1:10" x14ac:dyDescent="0.25">
      <c r="A196" s="2">
        <v>44669</v>
      </c>
      <c r="B196" s="1" t="s">
        <v>1716</v>
      </c>
      <c r="C196" s="1" t="s">
        <v>488</v>
      </c>
      <c r="D196" s="7">
        <f t="shared" si="8"/>
        <v>335</v>
      </c>
      <c r="E196" s="1" t="s">
        <v>1446</v>
      </c>
      <c r="F196" s="11" t="s">
        <v>4</v>
      </c>
      <c r="G196" s="3">
        <v>335</v>
      </c>
      <c r="H196" s="3">
        <v>335</v>
      </c>
      <c r="I196" s="1" t="s">
        <v>469</v>
      </c>
      <c r="J196" s="1" t="s">
        <v>470</v>
      </c>
    </row>
    <row r="197" spans="1:10" x14ac:dyDescent="0.25">
      <c r="A197" s="2">
        <v>44669</v>
      </c>
      <c r="B197" s="1" t="s">
        <v>1717</v>
      </c>
      <c r="C197" s="1" t="s">
        <v>489</v>
      </c>
      <c r="D197" s="7">
        <f t="shared" si="8"/>
        <v>2941.4628099173556</v>
      </c>
      <c r="E197" s="1" t="s">
        <v>1536</v>
      </c>
      <c r="F197" s="11" t="s">
        <v>4</v>
      </c>
      <c r="G197" s="6">
        <f t="shared" si="9"/>
        <v>2941.4628099173556</v>
      </c>
      <c r="H197" s="3">
        <v>3559.17</v>
      </c>
      <c r="I197" s="1" t="s">
        <v>56</v>
      </c>
      <c r="J197" s="1" t="s">
        <v>57</v>
      </c>
    </row>
    <row r="198" spans="1:10" x14ac:dyDescent="0.25">
      <c r="A198" s="2">
        <v>44669</v>
      </c>
      <c r="B198" s="1" t="s">
        <v>1718</v>
      </c>
      <c r="C198" s="1" t="s">
        <v>492</v>
      </c>
      <c r="D198" s="7">
        <f t="shared" si="8"/>
        <v>4295.454545454546</v>
      </c>
      <c r="E198" s="1" t="s">
        <v>1448</v>
      </c>
      <c r="F198" s="11" t="s">
        <v>4</v>
      </c>
      <c r="G198" s="6">
        <f t="shared" si="9"/>
        <v>4295.454545454546</v>
      </c>
      <c r="H198" s="3">
        <v>5197.5</v>
      </c>
      <c r="I198" s="1" t="s">
        <v>490</v>
      </c>
      <c r="J198" s="1" t="s">
        <v>491</v>
      </c>
    </row>
    <row r="199" spans="1:10" x14ac:dyDescent="0.25">
      <c r="A199" s="2">
        <v>44669</v>
      </c>
      <c r="B199" s="1" t="s">
        <v>1719</v>
      </c>
      <c r="C199" s="1" t="s">
        <v>495</v>
      </c>
      <c r="D199" s="7">
        <f t="shared" si="8"/>
        <v>1845.4545454545455</v>
      </c>
      <c r="E199" s="1" t="s">
        <v>1448</v>
      </c>
      <c r="F199" s="11" t="s">
        <v>4</v>
      </c>
      <c r="G199" s="6">
        <f t="shared" si="9"/>
        <v>1845.4545454545455</v>
      </c>
      <c r="H199" s="3">
        <v>2233</v>
      </c>
      <c r="I199" s="1" t="s">
        <v>493</v>
      </c>
      <c r="J199" s="1" t="s">
        <v>494</v>
      </c>
    </row>
    <row r="200" spans="1:10" x14ac:dyDescent="0.25">
      <c r="A200" s="2">
        <v>44669</v>
      </c>
      <c r="B200" s="1" t="s">
        <v>1720</v>
      </c>
      <c r="C200" s="1" t="s">
        <v>498</v>
      </c>
      <c r="D200" s="7">
        <f t="shared" si="8"/>
        <v>5000</v>
      </c>
      <c r="E200" s="1" t="s">
        <v>1543</v>
      </c>
      <c r="F200" s="11" t="s">
        <v>4</v>
      </c>
      <c r="G200" s="6">
        <f t="shared" si="9"/>
        <v>5000</v>
      </c>
      <c r="H200" s="3">
        <v>6050</v>
      </c>
      <c r="I200" s="1" t="s">
        <v>496</v>
      </c>
      <c r="J200" s="1" t="s">
        <v>497</v>
      </c>
    </row>
    <row r="201" spans="1:10" x14ac:dyDescent="0.25">
      <c r="A201" s="2">
        <v>44669</v>
      </c>
      <c r="B201" s="1" t="s">
        <v>1721</v>
      </c>
      <c r="C201" s="1" t="s">
        <v>501</v>
      </c>
      <c r="D201" s="7">
        <f t="shared" si="8"/>
        <v>454.54545454545456</v>
      </c>
      <c r="E201" s="1" t="s">
        <v>1447</v>
      </c>
      <c r="F201" s="11" t="s">
        <v>4</v>
      </c>
      <c r="G201" s="6">
        <f t="shared" si="9"/>
        <v>454.54545454545456</v>
      </c>
      <c r="H201" s="3">
        <v>550</v>
      </c>
      <c r="I201" s="1" t="s">
        <v>499</v>
      </c>
      <c r="J201" s="1" t="s">
        <v>500</v>
      </c>
    </row>
    <row r="202" spans="1:10" x14ac:dyDescent="0.25">
      <c r="A202" s="2">
        <v>44669</v>
      </c>
      <c r="B202" s="1" t="s">
        <v>1722</v>
      </c>
      <c r="C202" s="1" t="s">
        <v>502</v>
      </c>
      <c r="D202" s="7">
        <f t="shared" si="8"/>
        <v>2082.6446280991736</v>
      </c>
      <c r="E202" s="1" t="s">
        <v>1532</v>
      </c>
      <c r="F202" s="11" t="s">
        <v>4</v>
      </c>
      <c r="G202" s="6">
        <f t="shared" si="9"/>
        <v>2082.6446280991736</v>
      </c>
      <c r="H202" s="3">
        <v>2520</v>
      </c>
      <c r="I202" s="1" t="s">
        <v>217</v>
      </c>
      <c r="J202" s="1" t="s">
        <v>218</v>
      </c>
    </row>
    <row r="203" spans="1:10" x14ac:dyDescent="0.25">
      <c r="A203" s="2">
        <v>44669</v>
      </c>
      <c r="B203" s="1" t="s">
        <v>1723</v>
      </c>
      <c r="C203" s="1" t="s">
        <v>502</v>
      </c>
      <c r="D203" s="7">
        <f t="shared" si="8"/>
        <v>2082.6446280991736</v>
      </c>
      <c r="E203" s="1" t="s">
        <v>1532</v>
      </c>
      <c r="F203" s="11" t="s">
        <v>4</v>
      </c>
      <c r="G203" s="6">
        <f t="shared" si="9"/>
        <v>2082.6446280991736</v>
      </c>
      <c r="H203" s="3">
        <v>2520</v>
      </c>
      <c r="I203" s="1" t="s">
        <v>503</v>
      </c>
      <c r="J203" s="1" t="s">
        <v>504</v>
      </c>
    </row>
    <row r="204" spans="1:10" x14ac:dyDescent="0.25">
      <c r="A204" s="2">
        <v>44669</v>
      </c>
      <c r="B204" s="1" t="s">
        <v>1724</v>
      </c>
      <c r="C204" s="1" t="s">
        <v>507</v>
      </c>
      <c r="D204" s="7">
        <f t="shared" si="8"/>
        <v>1652.8925619834711</v>
      </c>
      <c r="E204" s="1" t="s">
        <v>1446</v>
      </c>
      <c r="F204" s="11" t="s">
        <v>4</v>
      </c>
      <c r="G204" s="6">
        <f t="shared" si="9"/>
        <v>1652.8925619834711</v>
      </c>
      <c r="H204" s="3">
        <v>2000</v>
      </c>
      <c r="I204" s="1" t="s">
        <v>505</v>
      </c>
      <c r="J204" s="1" t="s">
        <v>506</v>
      </c>
    </row>
    <row r="205" spans="1:10" s="16" customFormat="1" x14ac:dyDescent="0.25">
      <c r="A205" s="10">
        <v>44669</v>
      </c>
      <c r="B205" s="11" t="s">
        <v>1725</v>
      </c>
      <c r="C205" s="11" t="s">
        <v>508</v>
      </c>
      <c r="D205" s="12">
        <v>14950</v>
      </c>
      <c r="E205" s="11" t="s">
        <v>1448</v>
      </c>
      <c r="G205" s="21">
        <f t="shared" si="9"/>
        <v>14950</v>
      </c>
      <c r="H205" s="15">
        <v>18089.5</v>
      </c>
      <c r="I205" s="11" t="s">
        <v>11</v>
      </c>
      <c r="J205" s="11" t="s">
        <v>12</v>
      </c>
    </row>
    <row r="206" spans="1:10" x14ac:dyDescent="0.25">
      <c r="A206" s="2">
        <v>44676</v>
      </c>
      <c r="B206" s="1" t="s">
        <v>1321</v>
      </c>
      <c r="C206" s="1" t="s">
        <v>509</v>
      </c>
      <c r="D206" s="17">
        <v>10032</v>
      </c>
      <c r="E206" s="1" t="s">
        <v>1531</v>
      </c>
      <c r="F206" s="11" t="s">
        <v>2</v>
      </c>
      <c r="G206" s="6">
        <f t="shared" si="9"/>
        <v>10032</v>
      </c>
      <c r="H206" s="3">
        <v>12138.72</v>
      </c>
      <c r="I206" s="1" t="s">
        <v>260</v>
      </c>
      <c r="J206" s="1" t="s">
        <v>261</v>
      </c>
    </row>
    <row r="207" spans="1:10" x14ac:dyDescent="0.25">
      <c r="A207" s="2">
        <v>44676</v>
      </c>
      <c r="B207" t="s">
        <v>1322</v>
      </c>
      <c r="C207" s="1" t="s">
        <v>512</v>
      </c>
      <c r="D207" s="7">
        <f t="shared" si="8"/>
        <v>3491.4297520661157</v>
      </c>
      <c r="E207" s="1" t="s">
        <v>1531</v>
      </c>
      <c r="F207" s="11" t="s">
        <v>2</v>
      </c>
      <c r="G207" s="6">
        <f t="shared" si="9"/>
        <v>3491.4297520661157</v>
      </c>
      <c r="H207" s="3">
        <v>4224.63</v>
      </c>
      <c r="I207" s="1" t="s">
        <v>510</v>
      </c>
      <c r="J207" s="1" t="s">
        <v>511</v>
      </c>
    </row>
    <row r="208" spans="1:10" x14ac:dyDescent="0.25">
      <c r="A208" s="2">
        <v>44676</v>
      </c>
      <c r="B208" s="1" t="s">
        <v>1726</v>
      </c>
      <c r="C208" s="1" t="s">
        <v>515</v>
      </c>
      <c r="D208" s="7">
        <f t="shared" si="8"/>
        <v>300</v>
      </c>
      <c r="E208" s="1" t="s">
        <v>1562</v>
      </c>
      <c r="F208" s="11" t="s">
        <v>4</v>
      </c>
      <c r="G208" s="6">
        <f t="shared" si="9"/>
        <v>300</v>
      </c>
      <c r="H208" s="3">
        <v>363</v>
      </c>
      <c r="I208" s="1" t="s">
        <v>513</v>
      </c>
      <c r="J208" s="1" t="s">
        <v>514</v>
      </c>
    </row>
    <row r="209" spans="1:10" x14ac:dyDescent="0.25">
      <c r="A209" s="2">
        <v>44676</v>
      </c>
      <c r="B209" t="s">
        <v>1323</v>
      </c>
      <c r="C209" s="1" t="s">
        <v>234</v>
      </c>
      <c r="D209" s="7">
        <f t="shared" si="8"/>
        <v>887.5867768595042</v>
      </c>
      <c r="E209" s="1" t="s">
        <v>1447</v>
      </c>
      <c r="F209" s="11" t="s">
        <v>4</v>
      </c>
      <c r="G209" s="6">
        <f t="shared" si="9"/>
        <v>887.5867768595042</v>
      </c>
      <c r="H209" s="3">
        <v>1073.98</v>
      </c>
      <c r="I209" s="1" t="s">
        <v>164</v>
      </c>
      <c r="J209" s="1" t="s">
        <v>165</v>
      </c>
    </row>
    <row r="210" spans="1:10" x14ac:dyDescent="0.25">
      <c r="A210" s="2">
        <v>44676</v>
      </c>
      <c r="B210" s="1" t="s">
        <v>1324</v>
      </c>
      <c r="C210" s="1" t="s">
        <v>516</v>
      </c>
      <c r="D210" s="7">
        <f t="shared" si="8"/>
        <v>4548.6528925619832</v>
      </c>
      <c r="E210" s="1" t="s">
        <v>1531</v>
      </c>
      <c r="F210" s="11" t="s">
        <v>2</v>
      </c>
      <c r="G210" s="6">
        <f t="shared" si="9"/>
        <v>4548.6528925619832</v>
      </c>
      <c r="H210" s="3">
        <v>5503.87</v>
      </c>
      <c r="I210" s="1" t="s">
        <v>510</v>
      </c>
      <c r="J210" s="1" t="s">
        <v>511</v>
      </c>
    </row>
    <row r="211" spans="1:10" x14ac:dyDescent="0.25">
      <c r="A211" s="2">
        <v>44676</v>
      </c>
      <c r="B211" t="s">
        <v>1325</v>
      </c>
      <c r="C211" s="1" t="s">
        <v>517</v>
      </c>
      <c r="D211" s="7">
        <f t="shared" si="8"/>
        <v>355</v>
      </c>
      <c r="E211" s="1" t="s">
        <v>1531</v>
      </c>
      <c r="F211" s="11" t="s">
        <v>2</v>
      </c>
      <c r="G211" s="6">
        <f t="shared" si="9"/>
        <v>355</v>
      </c>
      <c r="H211" s="3">
        <v>429.55</v>
      </c>
      <c r="I211" s="1" t="s">
        <v>188</v>
      </c>
      <c r="J211" s="1" t="s">
        <v>189</v>
      </c>
    </row>
    <row r="212" spans="1:10" x14ac:dyDescent="0.25">
      <c r="A212" s="2">
        <v>44676</v>
      </c>
      <c r="B212" s="1" t="s">
        <v>1727</v>
      </c>
      <c r="C212" s="1" t="s">
        <v>518</v>
      </c>
      <c r="D212" s="7">
        <f t="shared" si="8"/>
        <v>1806.9008264462809</v>
      </c>
      <c r="E212" s="1" t="s">
        <v>1530</v>
      </c>
      <c r="F212" s="11" t="s">
        <v>2</v>
      </c>
      <c r="G212" s="6">
        <f t="shared" si="9"/>
        <v>1806.9008264462809</v>
      </c>
      <c r="H212" s="3">
        <v>2186.35</v>
      </c>
      <c r="I212" s="1" t="s">
        <v>404</v>
      </c>
      <c r="J212" s="1" t="s">
        <v>405</v>
      </c>
    </row>
    <row r="213" spans="1:10" x14ac:dyDescent="0.25">
      <c r="A213" s="2">
        <v>44676</v>
      </c>
      <c r="B213" s="1" t="s">
        <v>1728</v>
      </c>
      <c r="C213" s="1" t="s">
        <v>521</v>
      </c>
      <c r="D213" s="7">
        <f t="shared" si="8"/>
        <v>564.54545454545462</v>
      </c>
      <c r="E213" s="1" t="s">
        <v>1446</v>
      </c>
      <c r="G213" s="6">
        <f t="shared" si="9"/>
        <v>564.54545454545462</v>
      </c>
      <c r="H213" s="3">
        <v>683.1</v>
      </c>
      <c r="I213" s="1" t="s">
        <v>519</v>
      </c>
      <c r="J213" s="1" t="s">
        <v>520</v>
      </c>
    </row>
    <row r="214" spans="1:10" x14ac:dyDescent="0.25">
      <c r="A214" s="2">
        <v>44676</v>
      </c>
      <c r="B214" s="1" t="s">
        <v>1729</v>
      </c>
      <c r="C214" s="1" t="s">
        <v>524</v>
      </c>
      <c r="D214" s="7">
        <f t="shared" si="8"/>
        <v>163.63636363636365</v>
      </c>
      <c r="E214" s="1" t="s">
        <v>1446</v>
      </c>
      <c r="F214" s="11" t="s">
        <v>4</v>
      </c>
      <c r="G214" s="6">
        <f t="shared" si="9"/>
        <v>163.63636363636365</v>
      </c>
      <c r="H214" s="3">
        <v>198</v>
      </c>
      <c r="I214" s="1" t="s">
        <v>522</v>
      </c>
      <c r="J214" s="1" t="s">
        <v>523</v>
      </c>
    </row>
    <row r="215" spans="1:10" x14ac:dyDescent="0.25">
      <c r="A215" s="2">
        <v>44683</v>
      </c>
      <c r="B215" s="1" t="s">
        <v>1326</v>
      </c>
      <c r="C215" s="1" t="s">
        <v>527</v>
      </c>
      <c r="D215" s="7">
        <f t="shared" ref="D215:D271" si="10">G215</f>
        <v>599.09917355371897</v>
      </c>
      <c r="E215" s="1" t="s">
        <v>1536</v>
      </c>
      <c r="F215" s="11" t="s">
        <v>2</v>
      </c>
      <c r="G215" s="6">
        <f t="shared" ref="G215:G271" si="11">H215/1.21</f>
        <v>599.09917355371897</v>
      </c>
      <c r="H215" s="3">
        <v>724.91</v>
      </c>
      <c r="I215" s="1" t="s">
        <v>525</v>
      </c>
      <c r="J215" s="1" t="s">
        <v>526</v>
      </c>
    </row>
    <row r="216" spans="1:10" x14ac:dyDescent="0.25">
      <c r="A216" s="2">
        <v>44683</v>
      </c>
      <c r="B216" s="1" t="s">
        <v>1327</v>
      </c>
      <c r="C216" s="1" t="s">
        <v>530</v>
      </c>
      <c r="D216" s="7">
        <f t="shared" si="10"/>
        <v>6405</v>
      </c>
      <c r="E216" s="1" t="s">
        <v>1561</v>
      </c>
      <c r="F216" s="11" t="s">
        <v>4</v>
      </c>
      <c r="G216" s="6">
        <f t="shared" si="11"/>
        <v>6405</v>
      </c>
      <c r="H216" s="3">
        <v>7750.05</v>
      </c>
      <c r="I216" s="1" t="s">
        <v>528</v>
      </c>
      <c r="J216" s="1" t="s">
        <v>529</v>
      </c>
    </row>
    <row r="217" spans="1:10" x14ac:dyDescent="0.25">
      <c r="A217" s="2">
        <v>44683</v>
      </c>
      <c r="B217" s="1" t="s">
        <v>1328</v>
      </c>
      <c r="C217" s="1" t="s">
        <v>531</v>
      </c>
      <c r="D217" s="7">
        <f t="shared" si="10"/>
        <v>1008.0000000000001</v>
      </c>
      <c r="E217" s="1" t="s">
        <v>1553</v>
      </c>
      <c r="F217" s="11" t="s">
        <v>2</v>
      </c>
      <c r="G217" s="6">
        <f t="shared" si="11"/>
        <v>1008.0000000000001</v>
      </c>
      <c r="H217" s="3">
        <v>1219.68</v>
      </c>
      <c r="I217" s="1" t="s">
        <v>525</v>
      </c>
      <c r="J217" s="1" t="s">
        <v>526</v>
      </c>
    </row>
    <row r="218" spans="1:10" x14ac:dyDescent="0.25">
      <c r="A218" s="2">
        <v>44683</v>
      </c>
      <c r="B218" s="1" t="s">
        <v>1329</v>
      </c>
      <c r="C218" s="1" t="s">
        <v>532</v>
      </c>
      <c r="D218" s="7">
        <f t="shared" si="10"/>
        <v>3242.818181818182</v>
      </c>
      <c r="E218" s="1" t="s">
        <v>1561</v>
      </c>
      <c r="F218" s="11" t="s">
        <v>2</v>
      </c>
      <c r="G218" s="6">
        <f t="shared" si="11"/>
        <v>3242.818181818182</v>
      </c>
      <c r="H218" s="3">
        <v>3923.81</v>
      </c>
      <c r="I218" s="1" t="s">
        <v>525</v>
      </c>
      <c r="J218" s="1" t="s">
        <v>526</v>
      </c>
    </row>
    <row r="219" spans="1:10" x14ac:dyDescent="0.25">
      <c r="A219" s="2">
        <v>44683</v>
      </c>
      <c r="B219" s="1" t="s">
        <v>1330</v>
      </c>
      <c r="C219" s="1" t="s">
        <v>533</v>
      </c>
      <c r="D219" s="7">
        <f t="shared" si="10"/>
        <v>80</v>
      </c>
      <c r="E219" s="1" t="s">
        <v>1531</v>
      </c>
      <c r="F219" s="11" t="s">
        <v>2</v>
      </c>
      <c r="G219" s="6">
        <f t="shared" si="11"/>
        <v>80</v>
      </c>
      <c r="H219" s="3">
        <v>96.8</v>
      </c>
      <c r="I219" s="1" t="s">
        <v>188</v>
      </c>
      <c r="J219" s="1" t="s">
        <v>189</v>
      </c>
    </row>
    <row r="220" spans="1:10" x14ac:dyDescent="0.25">
      <c r="A220" s="2">
        <v>44683</v>
      </c>
      <c r="B220" s="1" t="s">
        <v>1730</v>
      </c>
      <c r="C220" s="1" t="s">
        <v>534</v>
      </c>
      <c r="D220" s="7">
        <f t="shared" si="10"/>
        <v>1815.6776859504132</v>
      </c>
      <c r="E220" s="1" t="s">
        <v>1561</v>
      </c>
      <c r="F220" s="11" t="s">
        <v>2</v>
      </c>
      <c r="G220" s="6">
        <f t="shared" si="11"/>
        <v>1815.6776859504132</v>
      </c>
      <c r="H220" s="3">
        <v>2196.9699999999998</v>
      </c>
      <c r="I220" s="1" t="s">
        <v>37</v>
      </c>
      <c r="J220" s="1" t="s">
        <v>38</v>
      </c>
    </row>
    <row r="221" spans="1:10" x14ac:dyDescent="0.25">
      <c r="A221" s="2">
        <v>44683</v>
      </c>
      <c r="B221" s="1" t="s">
        <v>1731</v>
      </c>
      <c r="C221" s="1" t="s">
        <v>535</v>
      </c>
      <c r="D221" s="7">
        <f t="shared" si="10"/>
        <v>743.80165289256206</v>
      </c>
      <c r="E221" s="1" t="s">
        <v>1531</v>
      </c>
      <c r="F221" s="11" t="s">
        <v>2</v>
      </c>
      <c r="G221" s="6">
        <f t="shared" si="11"/>
        <v>743.80165289256206</v>
      </c>
      <c r="H221" s="3">
        <v>900</v>
      </c>
      <c r="I221" s="1" t="s">
        <v>15</v>
      </c>
      <c r="J221" s="1" t="s">
        <v>16</v>
      </c>
    </row>
    <row r="222" spans="1:10" s="16" customFormat="1" x14ac:dyDescent="0.25">
      <c r="A222" s="10">
        <v>44683</v>
      </c>
      <c r="B222" s="11" t="s">
        <v>1732</v>
      </c>
      <c r="C222" s="11" t="s">
        <v>538</v>
      </c>
      <c r="D222" s="13">
        <f t="shared" si="10"/>
        <v>6600</v>
      </c>
      <c r="E222" s="11" t="s">
        <v>1446</v>
      </c>
      <c r="F222" s="11" t="s">
        <v>4</v>
      </c>
      <c r="G222" s="15">
        <v>6600</v>
      </c>
      <c r="H222" s="15">
        <v>6600</v>
      </c>
      <c r="I222" s="11" t="s">
        <v>536</v>
      </c>
      <c r="J222" s="11" t="s">
        <v>537</v>
      </c>
    </row>
    <row r="223" spans="1:10" s="16" customFormat="1" x14ac:dyDescent="0.25">
      <c r="A223" s="10">
        <v>44683</v>
      </c>
      <c r="B223" s="11" t="s">
        <v>1733</v>
      </c>
      <c r="C223" s="11" t="s">
        <v>541</v>
      </c>
      <c r="D223" s="13">
        <f t="shared" si="10"/>
        <v>3400</v>
      </c>
      <c r="E223" s="11" t="s">
        <v>1446</v>
      </c>
      <c r="F223" s="11" t="s">
        <v>4</v>
      </c>
      <c r="G223" s="21">
        <v>3400</v>
      </c>
      <c r="H223" s="15">
        <v>3740</v>
      </c>
      <c r="I223" s="11" t="s">
        <v>539</v>
      </c>
      <c r="J223" s="11" t="s">
        <v>540</v>
      </c>
    </row>
    <row r="224" spans="1:10" s="16" customFormat="1" x14ac:dyDescent="0.25">
      <c r="A224" s="10">
        <v>44683</v>
      </c>
      <c r="B224" s="11" t="s">
        <v>1734</v>
      </c>
      <c r="C224" s="11" t="s">
        <v>544</v>
      </c>
      <c r="D224" s="13">
        <f t="shared" si="10"/>
        <v>1750</v>
      </c>
      <c r="E224" s="11" t="s">
        <v>1446</v>
      </c>
      <c r="F224" s="11" t="s">
        <v>4</v>
      </c>
      <c r="G224" s="21">
        <v>1750</v>
      </c>
      <c r="H224" s="15">
        <v>1925</v>
      </c>
      <c r="I224" s="11" t="s">
        <v>542</v>
      </c>
      <c r="J224" s="11" t="s">
        <v>543</v>
      </c>
    </row>
    <row r="225" spans="1:10" s="16" customFormat="1" x14ac:dyDescent="0.25">
      <c r="A225" s="10">
        <v>44683</v>
      </c>
      <c r="B225" s="11" t="s">
        <v>1735</v>
      </c>
      <c r="C225" s="11" t="s">
        <v>547</v>
      </c>
      <c r="D225" s="13">
        <f t="shared" si="10"/>
        <v>1590.909090909091</v>
      </c>
      <c r="E225" s="11" t="s">
        <v>1446</v>
      </c>
      <c r="F225" s="11" t="s">
        <v>4</v>
      </c>
      <c r="G225" s="21">
        <f t="shared" si="11"/>
        <v>1590.909090909091</v>
      </c>
      <c r="H225" s="15">
        <v>1925</v>
      </c>
      <c r="I225" s="11" t="s">
        <v>545</v>
      </c>
      <c r="J225" s="11" t="s">
        <v>546</v>
      </c>
    </row>
    <row r="226" spans="1:10" s="16" customFormat="1" x14ac:dyDescent="0.25">
      <c r="A226" s="10">
        <v>44683</v>
      </c>
      <c r="B226" s="11" t="s">
        <v>1736</v>
      </c>
      <c r="C226" s="11" t="s">
        <v>547</v>
      </c>
      <c r="D226" s="13">
        <f t="shared" si="10"/>
        <v>4100</v>
      </c>
      <c r="E226" s="11" t="s">
        <v>1446</v>
      </c>
      <c r="F226" s="11" t="s">
        <v>4</v>
      </c>
      <c r="G226" s="21">
        <f t="shared" si="11"/>
        <v>4100</v>
      </c>
      <c r="H226" s="15">
        <v>4961</v>
      </c>
      <c r="I226" s="11" t="s">
        <v>548</v>
      </c>
      <c r="J226" s="11" t="s">
        <v>549</v>
      </c>
    </row>
    <row r="227" spans="1:10" s="16" customFormat="1" x14ac:dyDescent="0.25">
      <c r="A227" s="10">
        <v>44683</v>
      </c>
      <c r="B227" s="11" t="s">
        <v>1737</v>
      </c>
      <c r="C227" s="11" t="s">
        <v>552</v>
      </c>
      <c r="D227" s="13">
        <f t="shared" si="10"/>
        <v>3500</v>
      </c>
      <c r="E227" s="11" t="s">
        <v>1446</v>
      </c>
      <c r="F227" s="11" t="s">
        <v>4</v>
      </c>
      <c r="G227" s="21">
        <v>3500</v>
      </c>
      <c r="H227" s="15">
        <v>3850</v>
      </c>
      <c r="I227" s="11" t="s">
        <v>550</v>
      </c>
      <c r="J227" s="11" t="s">
        <v>551</v>
      </c>
    </row>
    <row r="228" spans="1:10" x14ac:dyDescent="0.25">
      <c r="A228" s="2">
        <v>44683</v>
      </c>
      <c r="B228" s="1" t="s">
        <v>1738</v>
      </c>
      <c r="C228" s="1" t="s">
        <v>553</v>
      </c>
      <c r="D228" s="7">
        <f t="shared" si="10"/>
        <v>1652.8925619834711</v>
      </c>
      <c r="E228" s="1" t="s">
        <v>1447</v>
      </c>
      <c r="F228" s="11" t="s">
        <v>2</v>
      </c>
      <c r="G228" s="6">
        <f t="shared" si="11"/>
        <v>1652.8925619834711</v>
      </c>
      <c r="H228" s="3">
        <v>2000</v>
      </c>
      <c r="I228" s="1" t="s">
        <v>302</v>
      </c>
      <c r="J228" s="1" t="s">
        <v>303</v>
      </c>
    </row>
    <row r="229" spans="1:10" s="16" customFormat="1" x14ac:dyDescent="0.25">
      <c r="A229" s="10">
        <v>44683</v>
      </c>
      <c r="B229" s="11" t="s">
        <v>1739</v>
      </c>
      <c r="C229" s="11" t="s">
        <v>556</v>
      </c>
      <c r="D229" s="12">
        <v>10748.18</v>
      </c>
      <c r="E229" s="11" t="s">
        <v>1447</v>
      </c>
      <c r="F229" s="11" t="s">
        <v>4</v>
      </c>
      <c r="G229" s="21">
        <f t="shared" si="11"/>
        <v>10748.181818181818</v>
      </c>
      <c r="H229" s="15">
        <v>13005.3</v>
      </c>
      <c r="I229" s="11" t="s">
        <v>554</v>
      </c>
      <c r="J229" s="11" t="s">
        <v>555</v>
      </c>
    </row>
    <row r="230" spans="1:10" s="16" customFormat="1" x14ac:dyDescent="0.25">
      <c r="A230" s="10">
        <v>44683</v>
      </c>
      <c r="B230" s="11" t="s">
        <v>1740</v>
      </c>
      <c r="C230" s="11" t="s">
        <v>557</v>
      </c>
      <c r="D230" s="13">
        <f t="shared" si="10"/>
        <v>300</v>
      </c>
      <c r="E230" s="11" t="s">
        <v>1447</v>
      </c>
      <c r="F230" s="11" t="s">
        <v>4</v>
      </c>
      <c r="G230" s="21">
        <f t="shared" si="11"/>
        <v>300</v>
      </c>
      <c r="H230" s="15">
        <v>363</v>
      </c>
      <c r="I230" s="11" t="s">
        <v>266</v>
      </c>
      <c r="J230" s="11" t="s">
        <v>267</v>
      </c>
    </row>
    <row r="231" spans="1:10" x14ac:dyDescent="0.25">
      <c r="A231" s="2">
        <v>44683</v>
      </c>
      <c r="B231" s="1" t="s">
        <v>1741</v>
      </c>
      <c r="C231" s="1" t="s">
        <v>558</v>
      </c>
      <c r="D231" s="7">
        <f t="shared" si="10"/>
        <v>1450</v>
      </c>
      <c r="E231" s="1" t="s">
        <v>1447</v>
      </c>
      <c r="F231" s="11" t="s">
        <v>4</v>
      </c>
      <c r="G231" s="6">
        <f t="shared" si="11"/>
        <v>1450</v>
      </c>
      <c r="H231" s="3">
        <v>1754.5</v>
      </c>
      <c r="I231" s="1" t="s">
        <v>54</v>
      </c>
      <c r="J231" s="1" t="s">
        <v>55</v>
      </c>
    </row>
    <row r="232" spans="1:10" s="16" customFormat="1" x14ac:dyDescent="0.25">
      <c r="A232" s="10">
        <v>44683</v>
      </c>
      <c r="B232" s="11" t="s">
        <v>1742</v>
      </c>
      <c r="C232" s="11" t="s">
        <v>559</v>
      </c>
      <c r="D232" s="13">
        <f t="shared" si="10"/>
        <v>8264.4628099173551</v>
      </c>
      <c r="E232" s="11" t="s">
        <v>1447</v>
      </c>
      <c r="F232" s="11" t="s">
        <v>4</v>
      </c>
      <c r="G232" s="21">
        <f t="shared" si="11"/>
        <v>8264.4628099173551</v>
      </c>
      <c r="H232" s="15">
        <v>10000</v>
      </c>
      <c r="I232" s="11" t="s">
        <v>64</v>
      </c>
      <c r="J232" s="11" t="s">
        <v>65</v>
      </c>
    </row>
    <row r="233" spans="1:10" x14ac:dyDescent="0.25">
      <c r="A233" s="2">
        <v>44683</v>
      </c>
      <c r="B233" s="1" t="s">
        <v>1743</v>
      </c>
      <c r="C233" s="1" t="s">
        <v>560</v>
      </c>
      <c r="D233" s="7">
        <f t="shared" si="10"/>
        <v>558.89256198347107</v>
      </c>
      <c r="E233" s="1" t="s">
        <v>1447</v>
      </c>
      <c r="F233" s="11" t="s">
        <v>4</v>
      </c>
      <c r="G233" s="6">
        <f t="shared" si="11"/>
        <v>558.89256198347107</v>
      </c>
      <c r="H233" s="3">
        <v>676.26</v>
      </c>
      <c r="I233" s="1" t="s">
        <v>48</v>
      </c>
      <c r="J233" s="1" t="s">
        <v>49</v>
      </c>
    </row>
    <row r="234" spans="1:10" s="16" customFormat="1" x14ac:dyDescent="0.25">
      <c r="A234" s="10">
        <v>44683</v>
      </c>
      <c r="B234" s="11" t="s">
        <v>1744</v>
      </c>
      <c r="C234" s="11" t="s">
        <v>563</v>
      </c>
      <c r="D234" s="13">
        <f t="shared" si="10"/>
        <v>165.28925619834712</v>
      </c>
      <c r="E234" s="11" t="s">
        <v>1446</v>
      </c>
      <c r="F234" s="11" t="s">
        <v>4</v>
      </c>
      <c r="G234" s="21">
        <f t="shared" si="11"/>
        <v>165.28925619834712</v>
      </c>
      <c r="H234" s="15">
        <v>200</v>
      </c>
      <c r="I234" s="11" t="s">
        <v>561</v>
      </c>
      <c r="J234" s="11" t="s">
        <v>562</v>
      </c>
    </row>
    <row r="235" spans="1:10" x14ac:dyDescent="0.25">
      <c r="A235" s="2">
        <v>44683</v>
      </c>
      <c r="B235" s="1" t="s">
        <v>1745</v>
      </c>
      <c r="C235" s="1" t="s">
        <v>564</v>
      </c>
      <c r="D235" s="7">
        <f t="shared" si="10"/>
        <v>500</v>
      </c>
      <c r="E235" s="1" t="s">
        <v>1446</v>
      </c>
      <c r="F235" s="11" t="s">
        <v>4</v>
      </c>
      <c r="G235" s="3">
        <v>500</v>
      </c>
      <c r="H235" s="3">
        <v>500</v>
      </c>
      <c r="I235" s="1" t="s">
        <v>410</v>
      </c>
      <c r="J235" s="1" t="s">
        <v>411</v>
      </c>
    </row>
    <row r="236" spans="1:10" x14ac:dyDescent="0.25">
      <c r="A236" s="2">
        <v>44683</v>
      </c>
      <c r="B236" s="1" t="s">
        <v>1746</v>
      </c>
      <c r="C236" s="1" t="s">
        <v>565</v>
      </c>
      <c r="D236" s="7">
        <f t="shared" si="10"/>
        <v>384.62</v>
      </c>
      <c r="E236" s="1" t="s">
        <v>1561</v>
      </c>
      <c r="F236" s="11" t="s">
        <v>2</v>
      </c>
      <c r="G236" s="6">
        <v>384.62</v>
      </c>
      <c r="H236" s="3">
        <v>400</v>
      </c>
      <c r="I236" s="1" t="s">
        <v>356</v>
      </c>
      <c r="J236" s="1" t="s">
        <v>357</v>
      </c>
    </row>
    <row r="237" spans="1:10" x14ac:dyDescent="0.25">
      <c r="A237" s="2">
        <v>44683</v>
      </c>
      <c r="B237" s="1" t="s">
        <v>1747</v>
      </c>
      <c r="C237" s="1" t="s">
        <v>568</v>
      </c>
      <c r="D237" s="7">
        <f t="shared" si="10"/>
        <v>384.62</v>
      </c>
      <c r="E237" s="1" t="s">
        <v>1561</v>
      </c>
      <c r="F237" s="11" t="s">
        <v>2</v>
      </c>
      <c r="G237" s="18">
        <v>384.62</v>
      </c>
      <c r="H237" s="3">
        <v>400</v>
      </c>
      <c r="I237" s="1" t="s">
        <v>566</v>
      </c>
      <c r="J237" s="1" t="s">
        <v>567</v>
      </c>
    </row>
    <row r="238" spans="1:10" x14ac:dyDescent="0.25">
      <c r="A238" s="2">
        <v>44683</v>
      </c>
      <c r="B238" s="1" t="s">
        <v>1748</v>
      </c>
      <c r="C238" s="1" t="s">
        <v>569</v>
      </c>
      <c r="D238" s="7">
        <f t="shared" si="10"/>
        <v>1190.0826446280992</v>
      </c>
      <c r="E238" s="1" t="s">
        <v>1446</v>
      </c>
      <c r="F238" s="11" t="s">
        <v>4</v>
      </c>
      <c r="G238" s="6">
        <f t="shared" si="11"/>
        <v>1190.0826446280992</v>
      </c>
      <c r="H238" s="3">
        <v>1440</v>
      </c>
      <c r="I238" s="1" t="s">
        <v>339</v>
      </c>
      <c r="J238" s="1" t="s">
        <v>340</v>
      </c>
    </row>
    <row r="239" spans="1:10" x14ac:dyDescent="0.25">
      <c r="A239" s="2">
        <v>44683</v>
      </c>
      <c r="B239" s="1" t="s">
        <v>1749</v>
      </c>
      <c r="C239" s="1" t="s">
        <v>570</v>
      </c>
      <c r="D239" s="7">
        <f t="shared" si="10"/>
        <v>391</v>
      </c>
      <c r="E239" s="1" t="s">
        <v>1446</v>
      </c>
      <c r="F239" s="11" t="s">
        <v>4</v>
      </c>
      <c r="G239" s="3">
        <v>391</v>
      </c>
      <c r="H239" s="3">
        <v>391</v>
      </c>
      <c r="I239" s="1" t="s">
        <v>284</v>
      </c>
      <c r="J239" s="1" t="s">
        <v>285</v>
      </c>
    </row>
    <row r="240" spans="1:10" x14ac:dyDescent="0.25">
      <c r="A240" s="2">
        <v>44683</v>
      </c>
      <c r="B240" s="1" t="s">
        <v>1750</v>
      </c>
      <c r="C240" s="1" t="s">
        <v>1576</v>
      </c>
      <c r="D240" s="7">
        <f t="shared" si="10"/>
        <v>1649.9338842975208</v>
      </c>
      <c r="E240" s="1" t="s">
        <v>1446</v>
      </c>
      <c r="F240" s="11" t="s">
        <v>4</v>
      </c>
      <c r="G240" s="6">
        <f t="shared" si="11"/>
        <v>1649.9338842975208</v>
      </c>
      <c r="H240" s="3">
        <v>1996.42</v>
      </c>
      <c r="I240" s="1" t="s">
        <v>571</v>
      </c>
      <c r="J240" s="1" t="s">
        <v>572</v>
      </c>
    </row>
    <row r="241" spans="1:10" x14ac:dyDescent="0.25">
      <c r="A241" s="2">
        <v>44683</v>
      </c>
      <c r="B241" s="1" t="s">
        <v>1751</v>
      </c>
      <c r="C241" s="1" t="s">
        <v>573</v>
      </c>
      <c r="D241" s="7">
        <f t="shared" si="10"/>
        <v>484</v>
      </c>
      <c r="E241" s="1" t="s">
        <v>1446</v>
      </c>
      <c r="F241" s="11" t="s">
        <v>4</v>
      </c>
      <c r="G241" s="3">
        <v>484</v>
      </c>
      <c r="H241" s="3">
        <v>484</v>
      </c>
      <c r="I241" s="1" t="s">
        <v>308</v>
      </c>
      <c r="J241" s="1" t="s">
        <v>309</v>
      </c>
    </row>
    <row r="242" spans="1:10" x14ac:dyDescent="0.25">
      <c r="A242" s="2">
        <v>44690</v>
      </c>
      <c r="B242" s="1" t="s">
        <v>1752</v>
      </c>
      <c r="C242" s="1" t="s">
        <v>574</v>
      </c>
      <c r="D242" s="7">
        <f t="shared" si="10"/>
        <v>217.74380165289259</v>
      </c>
      <c r="E242" s="1" t="s">
        <v>1561</v>
      </c>
      <c r="F242" s="11" t="s">
        <v>2</v>
      </c>
      <c r="G242" s="6">
        <f t="shared" si="11"/>
        <v>217.74380165289259</v>
      </c>
      <c r="H242" s="3">
        <v>263.47000000000003</v>
      </c>
      <c r="I242" s="1" t="s">
        <v>37</v>
      </c>
      <c r="J242" s="1" t="s">
        <v>38</v>
      </c>
    </row>
    <row r="243" spans="1:10" x14ac:dyDescent="0.25">
      <c r="A243" s="2">
        <v>44690</v>
      </c>
      <c r="B243" s="1" t="s">
        <v>1331</v>
      </c>
      <c r="C243" s="1" t="s">
        <v>575</v>
      </c>
      <c r="D243" s="7">
        <f t="shared" si="10"/>
        <v>1490.0000000000002</v>
      </c>
      <c r="E243" s="1" t="s">
        <v>1561</v>
      </c>
      <c r="F243" s="11" t="s">
        <v>2</v>
      </c>
      <c r="G243" s="6">
        <f t="shared" si="11"/>
        <v>1490.0000000000002</v>
      </c>
      <c r="H243" s="3">
        <v>1802.9</v>
      </c>
      <c r="I243" s="1" t="s">
        <v>188</v>
      </c>
      <c r="J243" s="1" t="s">
        <v>189</v>
      </c>
    </row>
    <row r="244" spans="1:10" s="16" customFormat="1" x14ac:dyDescent="0.25">
      <c r="A244" s="10">
        <v>44690</v>
      </c>
      <c r="B244" s="11" t="s">
        <v>1332</v>
      </c>
      <c r="C244" s="11" t="s">
        <v>578</v>
      </c>
      <c r="D244" s="12">
        <v>11170</v>
      </c>
      <c r="E244" s="11" t="s">
        <v>1449</v>
      </c>
      <c r="F244" s="11" t="s">
        <v>4</v>
      </c>
      <c r="G244" s="21">
        <f t="shared" si="11"/>
        <v>11170.000000000002</v>
      </c>
      <c r="H244" s="15">
        <v>13515.7</v>
      </c>
      <c r="I244" s="11" t="s">
        <v>576</v>
      </c>
      <c r="J244" s="11" t="s">
        <v>577</v>
      </c>
    </row>
    <row r="245" spans="1:10" s="16" customFormat="1" x14ac:dyDescent="0.25">
      <c r="A245" s="10">
        <v>44690</v>
      </c>
      <c r="B245" s="11" t="s">
        <v>1333</v>
      </c>
      <c r="C245" s="11" t="s">
        <v>581</v>
      </c>
      <c r="D245" s="13">
        <f t="shared" si="10"/>
        <v>4000</v>
      </c>
      <c r="E245" s="11" t="s">
        <v>1446</v>
      </c>
      <c r="F245" s="11" t="s">
        <v>4</v>
      </c>
      <c r="G245" s="21">
        <f t="shared" si="11"/>
        <v>4000</v>
      </c>
      <c r="H245" s="15">
        <v>4840</v>
      </c>
      <c r="I245" s="11" t="s">
        <v>579</v>
      </c>
      <c r="J245" s="11" t="s">
        <v>580</v>
      </c>
    </row>
    <row r="246" spans="1:10" x14ac:dyDescent="0.25">
      <c r="A246" s="2">
        <v>44690</v>
      </c>
      <c r="B246" s="1" t="s">
        <v>1334</v>
      </c>
      <c r="C246" s="1" t="s">
        <v>584</v>
      </c>
      <c r="D246" s="7">
        <f t="shared" si="10"/>
        <v>667.38016528925618</v>
      </c>
      <c r="E246" s="1" t="s">
        <v>1561</v>
      </c>
      <c r="F246" s="11" t="s">
        <v>2</v>
      </c>
      <c r="G246" s="6">
        <f t="shared" si="11"/>
        <v>667.38016528925618</v>
      </c>
      <c r="H246" s="3">
        <v>807.53</v>
      </c>
      <c r="I246" s="1" t="s">
        <v>582</v>
      </c>
      <c r="J246" s="1" t="s">
        <v>583</v>
      </c>
    </row>
    <row r="247" spans="1:10" s="16" customFormat="1" x14ac:dyDescent="0.25">
      <c r="A247" s="10">
        <v>44690</v>
      </c>
      <c r="B247" s="11" t="s">
        <v>1753</v>
      </c>
      <c r="C247" s="11" t="s">
        <v>587</v>
      </c>
      <c r="D247" s="13">
        <f t="shared" si="10"/>
        <v>997.50413223140504</v>
      </c>
      <c r="E247" s="11" t="s">
        <v>1536</v>
      </c>
      <c r="F247" s="11" t="s">
        <v>4</v>
      </c>
      <c r="G247" s="21">
        <f t="shared" si="11"/>
        <v>997.50413223140504</v>
      </c>
      <c r="H247" s="15">
        <v>1206.98</v>
      </c>
      <c r="I247" s="11" t="s">
        <v>585</v>
      </c>
      <c r="J247" s="11" t="s">
        <v>586</v>
      </c>
    </row>
    <row r="248" spans="1:10" x14ac:dyDescent="0.25">
      <c r="A248" s="2">
        <v>44690</v>
      </c>
      <c r="B248" s="1" t="s">
        <v>1754</v>
      </c>
      <c r="C248" s="1" t="s">
        <v>590</v>
      </c>
      <c r="D248" s="7">
        <f t="shared" si="10"/>
        <v>360.09917355371903</v>
      </c>
      <c r="E248" s="1" t="s">
        <v>1583</v>
      </c>
      <c r="F248" s="11" t="s">
        <v>2</v>
      </c>
      <c r="G248" s="6">
        <f t="shared" si="11"/>
        <v>360.09917355371903</v>
      </c>
      <c r="H248" s="3">
        <v>435.72</v>
      </c>
      <c r="I248" s="1" t="s">
        <v>588</v>
      </c>
      <c r="J248" s="1" t="s">
        <v>589</v>
      </c>
    </row>
    <row r="249" spans="1:10" x14ac:dyDescent="0.25">
      <c r="A249" s="2">
        <v>44690</v>
      </c>
      <c r="B249" s="1" t="s">
        <v>1755</v>
      </c>
      <c r="C249" s="1" t="s">
        <v>593</v>
      </c>
      <c r="D249" s="7">
        <f t="shared" si="10"/>
        <v>536</v>
      </c>
      <c r="E249" s="1" t="s">
        <v>1447</v>
      </c>
      <c r="F249" s="11" t="s">
        <v>4</v>
      </c>
      <c r="G249" s="3">
        <v>536</v>
      </c>
      <c r="H249" s="3">
        <v>536</v>
      </c>
      <c r="I249" s="1" t="s">
        <v>591</v>
      </c>
      <c r="J249" s="1" t="s">
        <v>592</v>
      </c>
    </row>
    <row r="250" spans="1:10" x14ac:dyDescent="0.25">
      <c r="A250" s="2">
        <v>44690</v>
      </c>
      <c r="B250" s="1" t="s">
        <v>1756</v>
      </c>
      <c r="C250" s="1" t="s">
        <v>594</v>
      </c>
      <c r="D250" s="7">
        <f t="shared" si="10"/>
        <v>225</v>
      </c>
      <c r="E250" s="1" t="s">
        <v>1446</v>
      </c>
      <c r="F250" s="11" t="s">
        <v>4</v>
      </c>
      <c r="G250" s="3">
        <v>225</v>
      </c>
      <c r="H250" s="3">
        <v>225</v>
      </c>
      <c r="I250" s="1" t="s">
        <v>376</v>
      </c>
      <c r="J250" s="1" t="s">
        <v>377</v>
      </c>
    </row>
    <row r="251" spans="1:10" x14ac:dyDescent="0.25">
      <c r="A251" s="2">
        <v>44690</v>
      </c>
      <c r="B251" s="1" t="s">
        <v>1757</v>
      </c>
      <c r="C251" s="1" t="s">
        <v>597</v>
      </c>
      <c r="D251" s="7">
        <f t="shared" si="10"/>
        <v>2100</v>
      </c>
      <c r="E251" s="1" t="s">
        <v>1446</v>
      </c>
      <c r="F251" s="11" t="s">
        <v>4</v>
      </c>
      <c r="G251" s="18">
        <v>2100</v>
      </c>
      <c r="H251" s="3">
        <v>2100</v>
      </c>
      <c r="I251" s="1" t="s">
        <v>595</v>
      </c>
      <c r="J251" s="1" t="s">
        <v>596</v>
      </c>
    </row>
    <row r="252" spans="1:10" s="16" customFormat="1" x14ac:dyDescent="0.25">
      <c r="A252" s="10">
        <v>44690</v>
      </c>
      <c r="B252" s="11" t="s">
        <v>1758</v>
      </c>
      <c r="C252" s="11" t="s">
        <v>600</v>
      </c>
      <c r="D252" s="13">
        <f t="shared" si="10"/>
        <v>1800</v>
      </c>
      <c r="E252" s="11" t="s">
        <v>1446</v>
      </c>
      <c r="F252" s="11" t="s">
        <v>4</v>
      </c>
      <c r="G252" s="21">
        <f t="shared" si="11"/>
        <v>1800</v>
      </c>
      <c r="H252" s="15">
        <v>2178</v>
      </c>
      <c r="I252" s="11" t="s">
        <v>598</v>
      </c>
      <c r="J252" s="11" t="s">
        <v>599</v>
      </c>
    </row>
    <row r="253" spans="1:10" x14ac:dyDescent="0.25">
      <c r="A253" s="2">
        <v>44690</v>
      </c>
      <c r="B253" s="1" t="s">
        <v>1759</v>
      </c>
      <c r="C253" s="1" t="s">
        <v>603</v>
      </c>
      <c r="D253" s="7">
        <f t="shared" si="10"/>
        <v>3305.7851239669421</v>
      </c>
      <c r="E253" s="1" t="s">
        <v>1562</v>
      </c>
      <c r="F253" s="11" t="s">
        <v>4</v>
      </c>
      <c r="G253" s="6">
        <f t="shared" si="11"/>
        <v>3305.7851239669421</v>
      </c>
      <c r="H253" s="3">
        <v>4000</v>
      </c>
      <c r="I253" s="1" t="s">
        <v>601</v>
      </c>
      <c r="J253" s="1" t="s">
        <v>602</v>
      </c>
    </row>
    <row r="254" spans="1:10" x14ac:dyDescent="0.25">
      <c r="A254" s="2">
        <v>44690</v>
      </c>
      <c r="B254" s="1" t="s">
        <v>1760</v>
      </c>
      <c r="C254" s="1" t="s">
        <v>606</v>
      </c>
      <c r="D254" s="7">
        <f t="shared" si="10"/>
        <v>1200</v>
      </c>
      <c r="E254" s="1" t="s">
        <v>1446</v>
      </c>
      <c r="F254" s="11" t="s">
        <v>2</v>
      </c>
      <c r="G254" s="6">
        <f t="shared" si="11"/>
        <v>1200</v>
      </c>
      <c r="H254" s="3">
        <v>1452</v>
      </c>
      <c r="I254" s="1" t="s">
        <v>604</v>
      </c>
      <c r="J254" s="1" t="s">
        <v>605</v>
      </c>
    </row>
    <row r="255" spans="1:10" x14ac:dyDescent="0.25">
      <c r="A255" s="2">
        <v>44690</v>
      </c>
      <c r="B255" s="1" t="s">
        <v>1761</v>
      </c>
      <c r="C255" s="1" t="s">
        <v>607</v>
      </c>
      <c r="D255" s="7">
        <f t="shared" si="10"/>
        <v>4100</v>
      </c>
      <c r="E255" s="1" t="s">
        <v>1536</v>
      </c>
      <c r="F255" s="11" t="s">
        <v>4</v>
      </c>
      <c r="G255" s="6">
        <f t="shared" si="11"/>
        <v>4100</v>
      </c>
      <c r="H255" s="3">
        <v>4961</v>
      </c>
      <c r="I255" s="1" t="s">
        <v>171</v>
      </c>
      <c r="J255" s="1" t="s">
        <v>172</v>
      </c>
    </row>
    <row r="256" spans="1:10" x14ac:dyDescent="0.25">
      <c r="A256" s="2">
        <v>44690</v>
      </c>
      <c r="B256" s="1" t="s">
        <v>1762</v>
      </c>
      <c r="C256" s="1" t="s">
        <v>610</v>
      </c>
      <c r="D256" s="7">
        <f t="shared" si="10"/>
        <v>2500</v>
      </c>
      <c r="E256" s="1" t="s">
        <v>1536</v>
      </c>
      <c r="F256" s="11" t="s">
        <v>4</v>
      </c>
      <c r="G256" s="6">
        <f t="shared" si="11"/>
        <v>2500</v>
      </c>
      <c r="H256" s="3">
        <v>3025</v>
      </c>
      <c r="I256" s="1" t="s">
        <v>608</v>
      </c>
      <c r="J256" s="1" t="s">
        <v>609</v>
      </c>
    </row>
    <row r="257" spans="1:10" s="16" customFormat="1" x14ac:dyDescent="0.25">
      <c r="A257" s="10">
        <v>44690</v>
      </c>
      <c r="B257" s="11" t="s">
        <v>1763</v>
      </c>
      <c r="C257" s="11" t="s">
        <v>611</v>
      </c>
      <c r="D257" s="13">
        <f t="shared" si="10"/>
        <v>1000</v>
      </c>
      <c r="E257" s="11" t="s">
        <v>1531</v>
      </c>
      <c r="F257" s="11" t="s">
        <v>4</v>
      </c>
      <c r="G257" s="21">
        <f t="shared" si="11"/>
        <v>1000</v>
      </c>
      <c r="H257" s="15">
        <v>1210</v>
      </c>
      <c r="I257" s="11" t="s">
        <v>278</v>
      </c>
      <c r="J257" s="11" t="s">
        <v>279</v>
      </c>
    </row>
    <row r="258" spans="1:10" x14ac:dyDescent="0.25">
      <c r="A258" s="2">
        <v>44690</v>
      </c>
      <c r="B258" s="1" t="s">
        <v>1764</v>
      </c>
      <c r="C258" s="1" t="s">
        <v>614</v>
      </c>
      <c r="D258" s="7">
        <f t="shared" si="10"/>
        <v>4000</v>
      </c>
      <c r="E258" s="1" t="s">
        <v>1446</v>
      </c>
      <c r="F258" s="11" t="s">
        <v>4</v>
      </c>
      <c r="G258" s="6">
        <f t="shared" si="11"/>
        <v>4000</v>
      </c>
      <c r="H258" s="3">
        <v>4840</v>
      </c>
      <c r="I258" s="1" t="s">
        <v>612</v>
      </c>
      <c r="J258" s="1" t="s">
        <v>613</v>
      </c>
    </row>
    <row r="259" spans="1:10" x14ac:dyDescent="0.25">
      <c r="A259" s="2">
        <v>44690</v>
      </c>
      <c r="B259" s="1" t="s">
        <v>1765</v>
      </c>
      <c r="C259" s="1" t="s">
        <v>617</v>
      </c>
      <c r="D259" s="7">
        <f t="shared" si="10"/>
        <v>4828.0991735537191</v>
      </c>
      <c r="E259" s="1" t="s">
        <v>1446</v>
      </c>
      <c r="F259" s="11" t="s">
        <v>4</v>
      </c>
      <c r="G259" s="6">
        <f t="shared" si="11"/>
        <v>4828.0991735537191</v>
      </c>
      <c r="H259" s="3">
        <v>5842</v>
      </c>
      <c r="I259" s="1" t="s">
        <v>615</v>
      </c>
      <c r="J259" s="1" t="s">
        <v>616</v>
      </c>
    </row>
    <row r="260" spans="1:10" x14ac:dyDescent="0.25">
      <c r="A260" s="2">
        <v>44690</v>
      </c>
      <c r="B260" s="1" t="s">
        <v>1766</v>
      </c>
      <c r="C260" s="1" t="s">
        <v>618</v>
      </c>
      <c r="D260" s="7">
        <f t="shared" si="10"/>
        <v>1665.0000000000002</v>
      </c>
      <c r="E260" s="1" t="s">
        <v>1536</v>
      </c>
      <c r="F260" s="11" t="s">
        <v>2</v>
      </c>
      <c r="G260" s="6">
        <f t="shared" si="11"/>
        <v>1665.0000000000002</v>
      </c>
      <c r="H260" s="3">
        <v>2014.65</v>
      </c>
      <c r="I260" s="1" t="s">
        <v>70</v>
      </c>
      <c r="J260" s="1" t="s">
        <v>71</v>
      </c>
    </row>
    <row r="261" spans="1:10" x14ac:dyDescent="0.25">
      <c r="A261" s="2">
        <v>44690</v>
      </c>
      <c r="B261" s="1" t="s">
        <v>1767</v>
      </c>
      <c r="C261" s="1" t="s">
        <v>621</v>
      </c>
      <c r="D261" s="7">
        <f t="shared" si="10"/>
        <v>391</v>
      </c>
      <c r="E261" s="1" t="s">
        <v>1446</v>
      </c>
      <c r="F261" s="11" t="s">
        <v>4</v>
      </c>
      <c r="G261" s="3">
        <v>391</v>
      </c>
      <c r="H261" s="3">
        <v>391</v>
      </c>
      <c r="I261" s="1" t="s">
        <v>619</v>
      </c>
      <c r="J261" s="1" t="s">
        <v>620</v>
      </c>
    </row>
    <row r="262" spans="1:10" x14ac:dyDescent="0.25">
      <c r="A262" s="2">
        <v>44690</v>
      </c>
      <c r="B262" s="1" t="s">
        <v>1768</v>
      </c>
      <c r="C262" s="1" t="s">
        <v>622</v>
      </c>
      <c r="D262" s="7">
        <f t="shared" si="10"/>
        <v>391</v>
      </c>
      <c r="E262" s="1" t="s">
        <v>1446</v>
      </c>
      <c r="F262" s="11" t="s">
        <v>4</v>
      </c>
      <c r="G262" s="18">
        <v>391</v>
      </c>
      <c r="H262" s="3">
        <v>391</v>
      </c>
      <c r="I262" s="1" t="s">
        <v>410</v>
      </c>
      <c r="J262" s="1" t="s">
        <v>411</v>
      </c>
    </row>
    <row r="263" spans="1:10" x14ac:dyDescent="0.25">
      <c r="A263" s="2">
        <v>44690</v>
      </c>
      <c r="B263" s="1" t="s">
        <v>1769</v>
      </c>
      <c r="C263" s="1" t="s">
        <v>622</v>
      </c>
      <c r="D263" s="7">
        <f t="shared" si="10"/>
        <v>300</v>
      </c>
      <c r="E263" s="1" t="s">
        <v>1446</v>
      </c>
      <c r="F263" s="11" t="s">
        <v>4</v>
      </c>
      <c r="G263" s="18">
        <v>300</v>
      </c>
      <c r="H263" s="3">
        <v>300</v>
      </c>
      <c r="I263" s="1" t="s">
        <v>391</v>
      </c>
      <c r="J263" s="1" t="s">
        <v>392</v>
      </c>
    </row>
    <row r="264" spans="1:10" x14ac:dyDescent="0.25">
      <c r="A264" s="2">
        <v>44690</v>
      </c>
      <c r="B264" s="1" t="s">
        <v>1770</v>
      </c>
      <c r="C264" s="1" t="s">
        <v>623</v>
      </c>
      <c r="D264" s="7">
        <f t="shared" si="10"/>
        <v>315</v>
      </c>
      <c r="E264" s="1" t="s">
        <v>1446</v>
      </c>
      <c r="F264" s="11" t="s">
        <v>4</v>
      </c>
      <c r="G264" s="18">
        <v>315</v>
      </c>
      <c r="H264" s="3">
        <v>315</v>
      </c>
      <c r="I264" s="1" t="s">
        <v>388</v>
      </c>
      <c r="J264" s="1" t="s">
        <v>389</v>
      </c>
    </row>
    <row r="265" spans="1:10" x14ac:dyDescent="0.25">
      <c r="A265" s="2">
        <v>44690</v>
      </c>
      <c r="B265" s="1" t="s">
        <v>1771</v>
      </c>
      <c r="C265" s="1" t="s">
        <v>623</v>
      </c>
      <c r="D265" s="7">
        <f t="shared" si="10"/>
        <v>391</v>
      </c>
      <c r="E265" s="1" t="s">
        <v>1446</v>
      </c>
      <c r="F265" s="11" t="s">
        <v>4</v>
      </c>
      <c r="G265" s="18">
        <v>391</v>
      </c>
      <c r="H265" s="3">
        <v>391</v>
      </c>
      <c r="I265" s="1" t="s">
        <v>374</v>
      </c>
      <c r="J265" s="1" t="s">
        <v>375</v>
      </c>
    </row>
    <row r="266" spans="1:10" x14ac:dyDescent="0.25">
      <c r="A266" s="2">
        <v>44690</v>
      </c>
      <c r="B266" s="1" t="s">
        <v>1772</v>
      </c>
      <c r="C266" s="1" t="s">
        <v>624</v>
      </c>
      <c r="D266" s="7">
        <f t="shared" si="10"/>
        <v>391</v>
      </c>
      <c r="E266" s="1" t="s">
        <v>1446</v>
      </c>
      <c r="F266" s="11" t="s">
        <v>4</v>
      </c>
      <c r="G266" s="18">
        <v>391</v>
      </c>
      <c r="H266" s="3">
        <v>391</v>
      </c>
      <c r="I266" s="1" t="s">
        <v>284</v>
      </c>
      <c r="J266" s="1" t="s">
        <v>285</v>
      </c>
    </row>
    <row r="267" spans="1:10" x14ac:dyDescent="0.25">
      <c r="A267" s="2">
        <v>44690</v>
      </c>
      <c r="B267" s="1" t="s">
        <v>1773</v>
      </c>
      <c r="C267" s="1" t="s">
        <v>624</v>
      </c>
      <c r="D267" s="7">
        <f t="shared" si="10"/>
        <v>350</v>
      </c>
      <c r="E267" s="1" t="s">
        <v>1446</v>
      </c>
      <c r="F267" s="11" t="s">
        <v>4</v>
      </c>
      <c r="G267" s="18">
        <v>350</v>
      </c>
      <c r="H267" s="3">
        <v>350</v>
      </c>
      <c r="I267" s="1" t="s">
        <v>378</v>
      </c>
      <c r="J267" s="1" t="s">
        <v>379</v>
      </c>
    </row>
    <row r="268" spans="1:10" x14ac:dyDescent="0.25">
      <c r="A268" s="2">
        <v>44690</v>
      </c>
      <c r="B268" s="1" t="s">
        <v>1774</v>
      </c>
      <c r="C268" s="1" t="s">
        <v>623</v>
      </c>
      <c r="D268" s="7">
        <f t="shared" si="10"/>
        <v>391</v>
      </c>
      <c r="E268" s="1" t="s">
        <v>1446</v>
      </c>
      <c r="F268" s="11" t="s">
        <v>4</v>
      </c>
      <c r="G268" s="18">
        <v>391</v>
      </c>
      <c r="H268" s="3">
        <v>391</v>
      </c>
      <c r="I268" s="1" t="s">
        <v>625</v>
      </c>
      <c r="J268" s="1" t="s">
        <v>626</v>
      </c>
    </row>
    <row r="269" spans="1:10" x14ac:dyDescent="0.25">
      <c r="A269" s="2">
        <v>44690</v>
      </c>
      <c r="B269" s="1" t="s">
        <v>1775</v>
      </c>
      <c r="C269" s="1" t="s">
        <v>627</v>
      </c>
      <c r="D269" s="7">
        <f t="shared" si="10"/>
        <v>800</v>
      </c>
      <c r="E269" s="1" t="s">
        <v>1446</v>
      </c>
      <c r="F269" s="11" t="s">
        <v>4</v>
      </c>
      <c r="G269" s="18">
        <v>800</v>
      </c>
      <c r="H269" s="3">
        <v>800</v>
      </c>
      <c r="I269" s="1" t="s">
        <v>410</v>
      </c>
      <c r="J269" s="1" t="s">
        <v>411</v>
      </c>
    </row>
    <row r="270" spans="1:10" x14ac:dyDescent="0.25">
      <c r="A270" s="2">
        <v>44690</v>
      </c>
      <c r="B270" s="1" t="s">
        <v>1776</v>
      </c>
      <c r="C270" s="1" t="s">
        <v>630</v>
      </c>
      <c r="D270" s="7">
        <f t="shared" si="10"/>
        <v>4400.8264462809921</v>
      </c>
      <c r="E270" s="1" t="s">
        <v>1446</v>
      </c>
      <c r="F270" s="11" t="s">
        <v>4</v>
      </c>
      <c r="G270" s="6">
        <f t="shared" si="11"/>
        <v>4400.8264462809921</v>
      </c>
      <c r="H270" s="3">
        <v>5325</v>
      </c>
      <c r="I270" s="1" t="s">
        <v>628</v>
      </c>
      <c r="J270" s="1" t="s">
        <v>629</v>
      </c>
    </row>
    <row r="271" spans="1:10" x14ac:dyDescent="0.25">
      <c r="A271" s="2">
        <v>44690</v>
      </c>
      <c r="B271" s="1" t="s">
        <v>1777</v>
      </c>
      <c r="C271" s="1" t="s">
        <v>631</v>
      </c>
      <c r="D271" s="7">
        <f t="shared" si="10"/>
        <v>1000</v>
      </c>
      <c r="E271" s="1" t="s">
        <v>1446</v>
      </c>
      <c r="F271" s="11" t="s">
        <v>4</v>
      </c>
      <c r="G271" s="6">
        <f t="shared" si="11"/>
        <v>1000</v>
      </c>
      <c r="H271" s="3">
        <v>1210</v>
      </c>
      <c r="I271" s="1" t="s">
        <v>60</v>
      </c>
      <c r="J271" s="1" t="s">
        <v>61</v>
      </c>
    </row>
    <row r="272" spans="1:10" x14ac:dyDescent="0.25">
      <c r="A272" s="2">
        <v>44690</v>
      </c>
      <c r="B272" s="1" t="s">
        <v>1778</v>
      </c>
      <c r="C272" s="1" t="s">
        <v>634</v>
      </c>
      <c r="D272" s="7">
        <f t="shared" ref="D272:D313" si="12">G272</f>
        <v>700</v>
      </c>
      <c r="E272" s="1" t="s">
        <v>1534</v>
      </c>
      <c r="F272" s="11" t="s">
        <v>2</v>
      </c>
      <c r="G272" s="6">
        <f t="shared" ref="G272:G313" si="13">H272/1.21</f>
        <v>700</v>
      </c>
      <c r="H272" s="3">
        <v>847</v>
      </c>
      <c r="I272" s="1" t="s">
        <v>632</v>
      </c>
      <c r="J272" s="1" t="s">
        <v>633</v>
      </c>
    </row>
    <row r="273" spans="1:10" x14ac:dyDescent="0.25">
      <c r="A273" s="2">
        <v>44690</v>
      </c>
      <c r="B273" s="1" t="s">
        <v>1779</v>
      </c>
      <c r="C273" s="1" t="s">
        <v>635</v>
      </c>
      <c r="D273" s="7">
        <f t="shared" si="12"/>
        <v>130</v>
      </c>
      <c r="E273" s="1" t="s">
        <v>1534</v>
      </c>
      <c r="F273" s="11" t="s">
        <v>4</v>
      </c>
      <c r="G273" s="6">
        <f t="shared" si="13"/>
        <v>130</v>
      </c>
      <c r="H273" s="3">
        <v>157.30000000000001</v>
      </c>
      <c r="I273" s="1" t="s">
        <v>33</v>
      </c>
      <c r="J273" s="1" t="s">
        <v>34</v>
      </c>
    </row>
    <row r="274" spans="1:10" x14ac:dyDescent="0.25">
      <c r="A274" s="2">
        <v>44697</v>
      </c>
      <c r="B274" s="1" t="s">
        <v>1780</v>
      </c>
      <c r="C274" s="1" t="s">
        <v>636</v>
      </c>
      <c r="D274" s="7">
        <f t="shared" si="12"/>
        <v>565.00826446280996</v>
      </c>
      <c r="E274" s="1" t="s">
        <v>1531</v>
      </c>
      <c r="F274" s="11" t="s">
        <v>2</v>
      </c>
      <c r="G274" s="6">
        <f t="shared" si="13"/>
        <v>565.00826446280996</v>
      </c>
      <c r="H274" s="3">
        <v>683.66</v>
      </c>
      <c r="I274" s="1" t="s">
        <v>451</v>
      </c>
      <c r="J274" s="1" t="s">
        <v>452</v>
      </c>
    </row>
    <row r="275" spans="1:10" x14ac:dyDescent="0.25">
      <c r="A275" s="2">
        <v>44697</v>
      </c>
      <c r="B275" s="1" t="s">
        <v>1781</v>
      </c>
      <c r="C275" s="1" t="s">
        <v>639</v>
      </c>
      <c r="D275" s="7">
        <f t="shared" si="12"/>
        <v>1053.7190082644629</v>
      </c>
      <c r="E275" s="1" t="s">
        <v>1531</v>
      </c>
      <c r="F275" s="11" t="s">
        <v>2</v>
      </c>
      <c r="G275" s="6">
        <f t="shared" si="13"/>
        <v>1053.7190082644629</v>
      </c>
      <c r="H275" s="3">
        <v>1275</v>
      </c>
      <c r="I275" s="1" t="s">
        <v>637</v>
      </c>
      <c r="J275" s="1" t="s">
        <v>638</v>
      </c>
    </row>
    <row r="276" spans="1:10" x14ac:dyDescent="0.25">
      <c r="A276" s="2">
        <v>44697</v>
      </c>
      <c r="B276" s="1" t="s">
        <v>1782</v>
      </c>
      <c r="C276" s="1" t="s">
        <v>640</v>
      </c>
      <c r="D276" s="7">
        <f t="shared" si="12"/>
        <v>200</v>
      </c>
      <c r="E276" s="1" t="s">
        <v>1561</v>
      </c>
      <c r="F276" s="11" t="s">
        <v>4</v>
      </c>
      <c r="G276" s="6">
        <f t="shared" si="13"/>
        <v>200</v>
      </c>
      <c r="H276" s="3">
        <v>242</v>
      </c>
      <c r="I276" s="1" t="s">
        <v>314</v>
      </c>
      <c r="J276" s="1" t="s">
        <v>315</v>
      </c>
    </row>
    <row r="277" spans="1:10" x14ac:dyDescent="0.25">
      <c r="A277" s="2">
        <v>44697</v>
      </c>
      <c r="B277" s="1" t="s">
        <v>1783</v>
      </c>
      <c r="C277" s="1" t="s">
        <v>641</v>
      </c>
      <c r="D277" s="7">
        <f t="shared" si="12"/>
        <v>3970.5041322314055</v>
      </c>
      <c r="E277" s="1" t="s">
        <v>1531</v>
      </c>
      <c r="F277" s="11" t="s">
        <v>2</v>
      </c>
      <c r="G277" s="6">
        <f t="shared" si="13"/>
        <v>3970.5041322314055</v>
      </c>
      <c r="H277" s="3">
        <v>4804.3100000000004</v>
      </c>
      <c r="I277" s="1" t="s">
        <v>115</v>
      </c>
      <c r="J277" s="1" t="s">
        <v>116</v>
      </c>
    </row>
    <row r="278" spans="1:10" x14ac:dyDescent="0.25">
      <c r="A278" s="2">
        <v>44697</v>
      </c>
      <c r="B278" s="1" t="s">
        <v>1335</v>
      </c>
      <c r="C278" s="1" t="s">
        <v>234</v>
      </c>
      <c r="D278" s="7">
        <f t="shared" si="12"/>
        <v>814.53719008264466</v>
      </c>
      <c r="E278" s="1" t="s">
        <v>1447</v>
      </c>
      <c r="F278" s="11" t="s">
        <v>4</v>
      </c>
      <c r="G278" s="6">
        <f t="shared" si="13"/>
        <v>814.53719008264466</v>
      </c>
      <c r="H278" s="3">
        <v>985.59</v>
      </c>
      <c r="I278" s="1" t="s">
        <v>164</v>
      </c>
      <c r="J278" s="1" t="s">
        <v>165</v>
      </c>
    </row>
    <row r="279" spans="1:10" x14ac:dyDescent="0.25">
      <c r="A279" s="2">
        <v>44697</v>
      </c>
      <c r="B279" s="1" t="s">
        <v>1336</v>
      </c>
      <c r="C279" s="1" t="s">
        <v>644</v>
      </c>
      <c r="D279" s="7">
        <f t="shared" si="12"/>
        <v>2970.3471074380163</v>
      </c>
      <c r="E279" s="1" t="s">
        <v>1531</v>
      </c>
      <c r="G279" s="6">
        <f t="shared" si="13"/>
        <v>2970.3471074380163</v>
      </c>
      <c r="H279" s="3">
        <v>3594.12</v>
      </c>
      <c r="I279" s="1" t="s">
        <v>642</v>
      </c>
      <c r="J279" s="1" t="s">
        <v>643</v>
      </c>
    </row>
    <row r="280" spans="1:10" x14ac:dyDescent="0.25">
      <c r="A280" s="2">
        <v>44697</v>
      </c>
      <c r="B280" s="1" t="s">
        <v>1784</v>
      </c>
      <c r="C280" s="1" t="s">
        <v>645</v>
      </c>
      <c r="D280" s="7">
        <f t="shared" si="12"/>
        <v>335</v>
      </c>
      <c r="E280" s="1" t="s">
        <v>1446</v>
      </c>
      <c r="F280" s="11" t="s">
        <v>4</v>
      </c>
      <c r="G280" s="3">
        <v>335</v>
      </c>
      <c r="H280" s="3">
        <v>335</v>
      </c>
      <c r="I280" s="1" t="s">
        <v>469</v>
      </c>
      <c r="J280" s="1" t="s">
        <v>470</v>
      </c>
    </row>
    <row r="281" spans="1:10" x14ac:dyDescent="0.25">
      <c r="A281" s="2">
        <v>44697</v>
      </c>
      <c r="B281" s="1" t="s">
        <v>1785</v>
      </c>
      <c r="C281" s="1" t="s">
        <v>646</v>
      </c>
      <c r="D281" s="7">
        <f t="shared" si="12"/>
        <v>223.45454545454547</v>
      </c>
      <c r="E281" s="1" t="s">
        <v>1530</v>
      </c>
      <c r="F281" s="11" t="s">
        <v>4</v>
      </c>
      <c r="G281" s="6">
        <f t="shared" si="13"/>
        <v>223.45454545454547</v>
      </c>
      <c r="H281" s="3">
        <v>270.38</v>
      </c>
      <c r="I281" s="1" t="s">
        <v>299</v>
      </c>
      <c r="J281" s="1" t="s">
        <v>300</v>
      </c>
    </row>
    <row r="282" spans="1:10" x14ac:dyDescent="0.25">
      <c r="A282" s="2">
        <v>44697</v>
      </c>
      <c r="B282" s="1" t="s">
        <v>1786</v>
      </c>
      <c r="C282" s="1" t="s">
        <v>647</v>
      </c>
      <c r="D282" s="7">
        <f t="shared" si="12"/>
        <v>391</v>
      </c>
      <c r="E282" s="1" t="s">
        <v>1446</v>
      </c>
      <c r="F282" s="11" t="s">
        <v>4</v>
      </c>
      <c r="G282" s="18">
        <v>391</v>
      </c>
      <c r="H282" s="3">
        <v>391</v>
      </c>
      <c r="I282" s="1" t="s">
        <v>381</v>
      </c>
      <c r="J282" s="1" t="s">
        <v>382</v>
      </c>
    </row>
    <row r="283" spans="1:10" x14ac:dyDescent="0.25">
      <c r="A283" s="2">
        <v>44697</v>
      </c>
      <c r="B283" s="1" t="s">
        <v>1787</v>
      </c>
      <c r="C283" s="1" t="s">
        <v>650</v>
      </c>
      <c r="D283" s="17">
        <v>14840</v>
      </c>
      <c r="E283" s="1" t="s">
        <v>1531</v>
      </c>
      <c r="F283" s="11" t="s">
        <v>2</v>
      </c>
      <c r="G283" s="6">
        <f t="shared" si="13"/>
        <v>14840.000000000002</v>
      </c>
      <c r="H283" s="3">
        <v>17956.400000000001</v>
      </c>
      <c r="I283" s="1" t="s">
        <v>648</v>
      </c>
      <c r="J283" s="1" t="s">
        <v>649</v>
      </c>
    </row>
    <row r="284" spans="1:10" x14ac:dyDescent="0.25">
      <c r="A284" s="2">
        <v>44697</v>
      </c>
      <c r="B284" s="1" t="s">
        <v>1788</v>
      </c>
      <c r="C284" s="1" t="s">
        <v>653</v>
      </c>
      <c r="D284" s="7">
        <f t="shared" si="12"/>
        <v>8677.2727272727279</v>
      </c>
      <c r="E284" s="1" t="s">
        <v>1530</v>
      </c>
      <c r="F284" s="11" t="s">
        <v>4</v>
      </c>
      <c r="G284" s="6">
        <f t="shared" si="13"/>
        <v>8677.2727272727279</v>
      </c>
      <c r="H284" s="3">
        <v>10499.5</v>
      </c>
      <c r="I284" s="1" t="s">
        <v>651</v>
      </c>
      <c r="J284" s="1" t="s">
        <v>652</v>
      </c>
    </row>
    <row r="285" spans="1:10" x14ac:dyDescent="0.25">
      <c r="A285" s="2">
        <v>44697</v>
      </c>
      <c r="B285" s="1" t="s">
        <v>1789</v>
      </c>
      <c r="C285" s="1" t="s">
        <v>656</v>
      </c>
      <c r="D285" s="7">
        <f t="shared" si="12"/>
        <v>3469.0909090909095</v>
      </c>
      <c r="E285" s="1" t="s">
        <v>1446</v>
      </c>
      <c r="F285" s="11" t="s">
        <v>4</v>
      </c>
      <c r="G285" s="6">
        <f t="shared" si="13"/>
        <v>3469.0909090909095</v>
      </c>
      <c r="H285" s="3">
        <v>4197.6000000000004</v>
      </c>
      <c r="I285" s="1" t="s">
        <v>654</v>
      </c>
      <c r="J285" s="1" t="s">
        <v>655</v>
      </c>
    </row>
    <row r="286" spans="1:10" x14ac:dyDescent="0.25">
      <c r="A286" s="2">
        <v>44697</v>
      </c>
      <c r="B286" s="1" t="s">
        <v>1790</v>
      </c>
      <c r="C286" s="1" t="s">
        <v>659</v>
      </c>
      <c r="D286" s="7">
        <f t="shared" si="12"/>
        <v>2429</v>
      </c>
      <c r="E286" s="1" t="s">
        <v>1446</v>
      </c>
      <c r="F286" s="11" t="s">
        <v>4</v>
      </c>
      <c r="G286" s="6">
        <f t="shared" si="13"/>
        <v>2429</v>
      </c>
      <c r="H286" s="3">
        <v>2939.09</v>
      </c>
      <c r="I286" s="1" t="s">
        <v>657</v>
      </c>
      <c r="J286" s="1" t="s">
        <v>658</v>
      </c>
    </row>
    <row r="287" spans="1:10" x14ac:dyDescent="0.25">
      <c r="A287" s="2">
        <v>44705</v>
      </c>
      <c r="B287" s="1" t="s">
        <v>1791</v>
      </c>
      <c r="C287" s="1" t="s">
        <v>662</v>
      </c>
      <c r="D287" s="7">
        <f t="shared" si="12"/>
        <v>1000</v>
      </c>
      <c r="E287" s="1" t="s">
        <v>1561</v>
      </c>
      <c r="F287" s="11" t="s">
        <v>2</v>
      </c>
      <c r="G287" s="6">
        <f t="shared" si="13"/>
        <v>1000</v>
      </c>
      <c r="H287" s="3">
        <v>1210</v>
      </c>
      <c r="I287" s="1" t="s">
        <v>660</v>
      </c>
      <c r="J287" s="1" t="s">
        <v>661</v>
      </c>
    </row>
    <row r="288" spans="1:10" x14ac:dyDescent="0.25">
      <c r="A288" s="2">
        <v>44705</v>
      </c>
      <c r="B288" s="1" t="s">
        <v>1792</v>
      </c>
      <c r="C288" s="1" t="s">
        <v>1577</v>
      </c>
      <c r="D288" s="7">
        <f t="shared" si="12"/>
        <v>1780.0000000000002</v>
      </c>
      <c r="E288" s="1" t="s">
        <v>1449</v>
      </c>
      <c r="F288" s="11" t="s">
        <v>2</v>
      </c>
      <c r="G288" s="6">
        <f t="shared" si="13"/>
        <v>1780.0000000000002</v>
      </c>
      <c r="H288" s="3">
        <v>2153.8000000000002</v>
      </c>
      <c r="I288" s="1" t="s">
        <v>9</v>
      </c>
      <c r="J288" s="1" t="s">
        <v>10</v>
      </c>
    </row>
    <row r="289" spans="1:10" x14ac:dyDescent="0.25">
      <c r="A289" s="2">
        <v>44705</v>
      </c>
      <c r="B289" s="1" t="s">
        <v>1793</v>
      </c>
      <c r="C289" s="1" t="s">
        <v>665</v>
      </c>
      <c r="D289" s="7">
        <f t="shared" si="12"/>
        <v>2070</v>
      </c>
      <c r="E289" s="1" t="s">
        <v>1531</v>
      </c>
      <c r="F289" s="11" t="s">
        <v>2</v>
      </c>
      <c r="G289" s="6">
        <f t="shared" si="13"/>
        <v>2070</v>
      </c>
      <c r="H289" s="3">
        <v>2504.6999999999998</v>
      </c>
      <c r="I289" s="1" t="s">
        <v>663</v>
      </c>
      <c r="J289" s="1" t="s">
        <v>664</v>
      </c>
    </row>
    <row r="290" spans="1:10" x14ac:dyDescent="0.25">
      <c r="A290" s="2">
        <v>44705</v>
      </c>
      <c r="B290" s="1" t="s">
        <v>1794</v>
      </c>
      <c r="C290" s="1" t="s">
        <v>666</v>
      </c>
      <c r="D290" s="7">
        <f t="shared" si="12"/>
        <v>4018</v>
      </c>
      <c r="E290" s="1" t="s">
        <v>1531</v>
      </c>
      <c r="F290" s="11" t="s">
        <v>2</v>
      </c>
      <c r="G290" s="6">
        <f t="shared" si="13"/>
        <v>4018</v>
      </c>
      <c r="H290" s="3">
        <v>4861.78</v>
      </c>
      <c r="I290" s="1" t="s">
        <v>663</v>
      </c>
      <c r="J290" s="1" t="s">
        <v>664</v>
      </c>
    </row>
    <row r="291" spans="1:10" x14ac:dyDescent="0.25">
      <c r="A291" s="2">
        <v>44705</v>
      </c>
      <c r="B291" s="1" t="s">
        <v>1337</v>
      </c>
      <c r="C291" s="1" t="s">
        <v>667</v>
      </c>
      <c r="D291" s="7">
        <f t="shared" si="12"/>
        <v>1775</v>
      </c>
      <c r="E291" s="1" t="s">
        <v>1531</v>
      </c>
      <c r="F291" s="11" t="s">
        <v>2</v>
      </c>
      <c r="G291" s="6">
        <f t="shared" si="13"/>
        <v>1775</v>
      </c>
      <c r="H291" s="3">
        <v>2147.75</v>
      </c>
      <c r="I291" s="1" t="s">
        <v>188</v>
      </c>
      <c r="J291" s="1" t="s">
        <v>189</v>
      </c>
    </row>
    <row r="292" spans="1:10" x14ac:dyDescent="0.25">
      <c r="A292" s="2">
        <v>44705</v>
      </c>
      <c r="B292" s="1" t="s">
        <v>1338</v>
      </c>
      <c r="C292" s="1" t="s">
        <v>668</v>
      </c>
      <c r="D292" s="7">
        <f t="shared" si="12"/>
        <v>691</v>
      </c>
      <c r="E292" s="1" t="s">
        <v>1562</v>
      </c>
      <c r="F292" s="11" t="s">
        <v>2</v>
      </c>
      <c r="G292" s="6">
        <f t="shared" si="13"/>
        <v>691</v>
      </c>
      <c r="H292" s="3">
        <v>836.11</v>
      </c>
      <c r="I292" s="1" t="s">
        <v>429</v>
      </c>
      <c r="J292" s="1" t="s">
        <v>430</v>
      </c>
    </row>
    <row r="293" spans="1:10" x14ac:dyDescent="0.25">
      <c r="A293" s="2">
        <v>44705</v>
      </c>
      <c r="B293" s="1" t="s">
        <v>1339</v>
      </c>
      <c r="C293" s="1" t="s">
        <v>669</v>
      </c>
      <c r="D293" s="7">
        <f t="shared" si="12"/>
        <v>540.61983471074382</v>
      </c>
      <c r="E293" s="1" t="s">
        <v>1447</v>
      </c>
      <c r="F293" s="11" t="s">
        <v>4</v>
      </c>
      <c r="G293" s="6">
        <f t="shared" si="13"/>
        <v>540.61983471074382</v>
      </c>
      <c r="H293" s="3">
        <v>654.15</v>
      </c>
      <c r="I293" s="1" t="s">
        <v>164</v>
      </c>
      <c r="J293" s="1" t="s">
        <v>165</v>
      </c>
    </row>
    <row r="294" spans="1:10" x14ac:dyDescent="0.25">
      <c r="A294" s="2">
        <v>44705</v>
      </c>
      <c r="B294" s="1" t="s">
        <v>1340</v>
      </c>
      <c r="C294" s="1" t="s">
        <v>670</v>
      </c>
      <c r="D294" s="7">
        <f t="shared" si="12"/>
        <v>7464.0743801652898</v>
      </c>
      <c r="E294" s="1" t="s">
        <v>1531</v>
      </c>
      <c r="F294" s="11" t="s">
        <v>2</v>
      </c>
      <c r="G294" s="6">
        <f t="shared" si="13"/>
        <v>7464.0743801652898</v>
      </c>
      <c r="H294" s="3">
        <v>9031.5300000000007</v>
      </c>
      <c r="I294" s="1" t="s">
        <v>56</v>
      </c>
      <c r="J294" s="1" t="s">
        <v>57</v>
      </c>
    </row>
    <row r="295" spans="1:10" x14ac:dyDescent="0.25">
      <c r="A295" s="2">
        <v>44705</v>
      </c>
      <c r="B295" s="1" t="s">
        <v>1795</v>
      </c>
      <c r="C295" s="1" t="s">
        <v>673</v>
      </c>
      <c r="D295" s="7">
        <f t="shared" si="12"/>
        <v>325.21487603305786</v>
      </c>
      <c r="E295" s="1" t="s">
        <v>1561</v>
      </c>
      <c r="F295" s="11" t="s">
        <v>4</v>
      </c>
      <c r="G295" s="6">
        <f t="shared" si="13"/>
        <v>325.21487603305786</v>
      </c>
      <c r="H295" s="3">
        <v>393.51</v>
      </c>
      <c r="I295" s="1" t="s">
        <v>671</v>
      </c>
      <c r="J295" s="1" t="s">
        <v>672</v>
      </c>
    </row>
    <row r="296" spans="1:10" x14ac:dyDescent="0.25">
      <c r="A296" s="2">
        <v>44705</v>
      </c>
      <c r="B296" s="1" t="s">
        <v>1341</v>
      </c>
      <c r="C296" s="1" t="s">
        <v>674</v>
      </c>
      <c r="D296" s="7">
        <f t="shared" si="12"/>
        <v>3623.4958677685954</v>
      </c>
      <c r="E296" s="1" t="s">
        <v>1561</v>
      </c>
      <c r="F296" s="11" t="s">
        <v>2</v>
      </c>
      <c r="G296" s="6">
        <f t="shared" si="13"/>
        <v>3623.4958677685954</v>
      </c>
      <c r="H296" s="3">
        <v>4384.43</v>
      </c>
      <c r="I296" s="1" t="s">
        <v>46</v>
      </c>
      <c r="J296" s="1" t="s">
        <v>47</v>
      </c>
    </row>
    <row r="297" spans="1:10" x14ac:dyDescent="0.25">
      <c r="A297" s="2">
        <v>44705</v>
      </c>
      <c r="B297" s="1" t="s">
        <v>1796</v>
      </c>
      <c r="C297" s="1" t="s">
        <v>675</v>
      </c>
      <c r="D297" s="7">
        <f t="shared" si="12"/>
        <v>420.44628099173553</v>
      </c>
      <c r="E297" s="1" t="s">
        <v>1531</v>
      </c>
      <c r="F297" s="11" t="s">
        <v>2</v>
      </c>
      <c r="G297" s="6">
        <f t="shared" si="13"/>
        <v>420.44628099173553</v>
      </c>
      <c r="H297" s="3">
        <v>508.74</v>
      </c>
      <c r="I297" s="1" t="s">
        <v>440</v>
      </c>
      <c r="J297" s="1" t="s">
        <v>441</v>
      </c>
    </row>
    <row r="298" spans="1:10" s="16" customFormat="1" x14ac:dyDescent="0.25">
      <c r="A298" s="10">
        <v>44705</v>
      </c>
      <c r="B298" s="11" t="s">
        <v>1797</v>
      </c>
      <c r="C298" s="11" t="s">
        <v>678</v>
      </c>
      <c r="D298" s="13">
        <f t="shared" si="12"/>
        <v>2900</v>
      </c>
      <c r="E298" s="11" t="s">
        <v>1566</v>
      </c>
      <c r="F298" s="11" t="s">
        <v>4</v>
      </c>
      <c r="G298" s="21">
        <f t="shared" si="13"/>
        <v>2900</v>
      </c>
      <c r="H298" s="15">
        <v>3509</v>
      </c>
      <c r="I298" s="11" t="s">
        <v>676</v>
      </c>
      <c r="J298" s="11" t="s">
        <v>677</v>
      </c>
    </row>
    <row r="299" spans="1:10" x14ac:dyDescent="0.25">
      <c r="A299" s="2">
        <v>44705</v>
      </c>
      <c r="B299" s="1" t="s">
        <v>1798</v>
      </c>
      <c r="C299" s="1" t="s">
        <v>681</v>
      </c>
      <c r="D299" s="7">
        <f t="shared" si="12"/>
        <v>2500</v>
      </c>
      <c r="E299" s="1" t="s">
        <v>1449</v>
      </c>
      <c r="F299" s="11" t="s">
        <v>4</v>
      </c>
      <c r="G299" s="6">
        <f t="shared" si="13"/>
        <v>2500</v>
      </c>
      <c r="H299" s="3">
        <v>3025</v>
      </c>
      <c r="I299" s="1" t="s">
        <v>679</v>
      </c>
      <c r="J299" s="1" t="s">
        <v>680</v>
      </c>
    </row>
    <row r="300" spans="1:10" x14ac:dyDescent="0.25">
      <c r="A300" s="2">
        <v>44705</v>
      </c>
      <c r="B300" s="1" t="s">
        <v>1799</v>
      </c>
      <c r="C300" s="1" t="s">
        <v>682</v>
      </c>
      <c r="D300" s="7">
        <f t="shared" si="12"/>
        <v>181.81818181818181</v>
      </c>
      <c r="E300" s="1" t="s">
        <v>1446</v>
      </c>
      <c r="F300" s="11" t="s">
        <v>4</v>
      </c>
      <c r="G300" s="6">
        <f t="shared" si="13"/>
        <v>181.81818181818181</v>
      </c>
      <c r="H300" s="3">
        <v>220</v>
      </c>
      <c r="I300" s="1" t="s">
        <v>339</v>
      </c>
      <c r="J300" s="1" t="s">
        <v>340</v>
      </c>
    </row>
    <row r="301" spans="1:10" x14ac:dyDescent="0.25">
      <c r="A301" s="2">
        <v>44705</v>
      </c>
      <c r="B301" s="1" t="s">
        <v>1342</v>
      </c>
      <c r="C301" s="1" t="s">
        <v>683</v>
      </c>
      <c r="D301" s="7">
        <f t="shared" si="12"/>
        <v>1721.322314049587</v>
      </c>
      <c r="E301" s="1" t="s">
        <v>1448</v>
      </c>
      <c r="F301" s="11" t="s">
        <v>3</v>
      </c>
      <c r="G301" s="6">
        <f t="shared" si="13"/>
        <v>1721.322314049587</v>
      </c>
      <c r="H301" s="3">
        <v>2082.8000000000002</v>
      </c>
    </row>
    <row r="302" spans="1:10" x14ac:dyDescent="0.25">
      <c r="A302" s="2">
        <v>44711</v>
      </c>
      <c r="B302" s="1" t="s">
        <v>1800</v>
      </c>
      <c r="C302" s="1" t="s">
        <v>688</v>
      </c>
      <c r="D302" s="7">
        <f t="shared" si="12"/>
        <v>2750</v>
      </c>
      <c r="E302" s="1" t="s">
        <v>1531</v>
      </c>
      <c r="F302" s="11" t="s">
        <v>2</v>
      </c>
      <c r="G302" s="6">
        <f t="shared" si="13"/>
        <v>2750</v>
      </c>
      <c r="H302" s="3">
        <v>3327.5</v>
      </c>
      <c r="I302" s="1" t="s">
        <v>686</v>
      </c>
      <c r="J302" s="1" t="s">
        <v>687</v>
      </c>
    </row>
    <row r="303" spans="1:10" x14ac:dyDescent="0.25">
      <c r="A303" s="2">
        <v>44711</v>
      </c>
      <c r="B303" s="1" t="s">
        <v>1801</v>
      </c>
      <c r="C303" s="1" t="s">
        <v>691</v>
      </c>
      <c r="D303" s="7">
        <f t="shared" si="12"/>
        <v>268</v>
      </c>
      <c r="E303" s="1" t="s">
        <v>1446</v>
      </c>
      <c r="F303" s="11" t="s">
        <v>4</v>
      </c>
      <c r="G303" s="3">
        <v>268</v>
      </c>
      <c r="H303" s="3">
        <v>268</v>
      </c>
      <c r="I303" s="1" t="s">
        <v>689</v>
      </c>
      <c r="J303" s="1" t="s">
        <v>690</v>
      </c>
    </row>
    <row r="304" spans="1:10" s="16" customFormat="1" x14ac:dyDescent="0.25">
      <c r="A304" s="10">
        <v>44711</v>
      </c>
      <c r="B304" s="11" t="s">
        <v>1802</v>
      </c>
      <c r="C304" s="11" t="s">
        <v>694</v>
      </c>
      <c r="D304" s="13">
        <f t="shared" si="12"/>
        <v>1652.8925619834711</v>
      </c>
      <c r="E304" s="11" t="s">
        <v>1446</v>
      </c>
      <c r="F304" s="11" t="s">
        <v>4</v>
      </c>
      <c r="G304" s="21">
        <f t="shared" si="13"/>
        <v>1652.8925619834711</v>
      </c>
      <c r="H304" s="15">
        <v>2000</v>
      </c>
      <c r="I304" s="11" t="s">
        <v>692</v>
      </c>
      <c r="J304" s="11" t="s">
        <v>693</v>
      </c>
    </row>
    <row r="305" spans="1:10" s="16" customFormat="1" x14ac:dyDescent="0.25">
      <c r="A305" s="10">
        <v>44711</v>
      </c>
      <c r="B305" s="11" t="s">
        <v>1803</v>
      </c>
      <c r="C305" s="11" t="s">
        <v>697</v>
      </c>
      <c r="D305" s="13">
        <f t="shared" si="12"/>
        <v>1200</v>
      </c>
      <c r="E305" s="11" t="s">
        <v>1446</v>
      </c>
      <c r="F305" s="11" t="s">
        <v>4</v>
      </c>
      <c r="G305" s="21">
        <f t="shared" si="13"/>
        <v>1200</v>
      </c>
      <c r="H305" s="15">
        <v>1452</v>
      </c>
      <c r="I305" s="11" t="s">
        <v>695</v>
      </c>
      <c r="J305" s="11" t="s">
        <v>696</v>
      </c>
    </row>
    <row r="306" spans="1:10" s="16" customFormat="1" x14ac:dyDescent="0.25">
      <c r="A306" s="10">
        <v>44711</v>
      </c>
      <c r="B306" s="11" t="s">
        <v>1804</v>
      </c>
      <c r="C306" s="11" t="s">
        <v>700</v>
      </c>
      <c r="D306" s="13">
        <f t="shared" si="12"/>
        <v>1000</v>
      </c>
      <c r="E306" s="11" t="s">
        <v>1446</v>
      </c>
      <c r="F306" s="11" t="s">
        <v>4</v>
      </c>
      <c r="G306" s="21">
        <f t="shared" si="13"/>
        <v>1000</v>
      </c>
      <c r="H306" s="15">
        <v>1210</v>
      </c>
      <c r="I306" s="11" t="s">
        <v>698</v>
      </c>
      <c r="J306" s="11" t="s">
        <v>699</v>
      </c>
    </row>
    <row r="307" spans="1:10" x14ac:dyDescent="0.25">
      <c r="A307" s="2">
        <v>44711</v>
      </c>
      <c r="B307" s="1" t="s">
        <v>1805</v>
      </c>
      <c r="C307" s="1" t="s">
        <v>703</v>
      </c>
      <c r="D307" s="7">
        <f t="shared" si="12"/>
        <v>2444.636363636364</v>
      </c>
      <c r="E307" s="1" t="s">
        <v>1562</v>
      </c>
      <c r="F307" s="11" t="s">
        <v>4</v>
      </c>
      <c r="G307" s="6">
        <f t="shared" si="13"/>
        <v>2444.636363636364</v>
      </c>
      <c r="H307" s="3">
        <v>2958.01</v>
      </c>
      <c r="I307" s="1" t="s">
        <v>701</v>
      </c>
      <c r="J307" s="1" t="s">
        <v>702</v>
      </c>
    </row>
    <row r="308" spans="1:10" x14ac:dyDescent="0.25">
      <c r="A308" s="2">
        <v>44711</v>
      </c>
      <c r="B308" s="1" t="s">
        <v>1343</v>
      </c>
      <c r="C308" s="1" t="s">
        <v>704</v>
      </c>
      <c r="D308" s="7">
        <f t="shared" si="12"/>
        <v>895.00000000000011</v>
      </c>
      <c r="E308" s="1" t="s">
        <v>1531</v>
      </c>
      <c r="F308" s="11" t="s">
        <v>2</v>
      </c>
      <c r="G308" s="6">
        <f t="shared" si="13"/>
        <v>895.00000000000011</v>
      </c>
      <c r="H308" s="3">
        <v>1082.95</v>
      </c>
      <c r="I308" s="1" t="s">
        <v>37</v>
      </c>
      <c r="J308" s="1" t="s">
        <v>38</v>
      </c>
    </row>
    <row r="309" spans="1:10" x14ac:dyDescent="0.25">
      <c r="A309" s="2">
        <v>44711</v>
      </c>
      <c r="B309" s="1" t="s">
        <v>1806</v>
      </c>
      <c r="C309" s="1" t="s">
        <v>705</v>
      </c>
      <c r="D309" s="7">
        <f t="shared" si="12"/>
        <v>909.09090909090912</v>
      </c>
      <c r="E309" s="1" t="s">
        <v>1540</v>
      </c>
      <c r="F309" s="11" t="s">
        <v>2</v>
      </c>
      <c r="G309" s="6">
        <f t="shared" si="13"/>
        <v>909.09090909090912</v>
      </c>
      <c r="H309" s="3">
        <v>1100</v>
      </c>
      <c r="I309" s="1" t="s">
        <v>339</v>
      </c>
      <c r="J309" s="1" t="s">
        <v>340</v>
      </c>
    </row>
    <row r="310" spans="1:10" x14ac:dyDescent="0.25">
      <c r="A310" s="2">
        <v>44711</v>
      </c>
      <c r="B310" s="1" t="s">
        <v>1807</v>
      </c>
      <c r="C310" s="1" t="s">
        <v>708</v>
      </c>
      <c r="D310" s="7">
        <f t="shared" si="12"/>
        <v>800</v>
      </c>
      <c r="E310" s="1" t="s">
        <v>1446</v>
      </c>
      <c r="F310" s="11" t="s">
        <v>4</v>
      </c>
      <c r="G310" s="18">
        <v>800</v>
      </c>
      <c r="H310" s="3">
        <v>800</v>
      </c>
      <c r="I310" s="1" t="s">
        <v>706</v>
      </c>
      <c r="J310" s="1" t="s">
        <v>707</v>
      </c>
    </row>
    <row r="311" spans="1:10" s="16" customFormat="1" x14ac:dyDescent="0.25">
      <c r="A311" s="10">
        <v>44711</v>
      </c>
      <c r="B311" s="11" t="s">
        <v>1808</v>
      </c>
      <c r="C311" s="11" t="s">
        <v>709</v>
      </c>
      <c r="D311" s="13">
        <f t="shared" si="12"/>
        <v>1700</v>
      </c>
      <c r="E311" s="11" t="s">
        <v>1446</v>
      </c>
      <c r="F311" s="11" t="s">
        <v>4</v>
      </c>
      <c r="G311" s="14">
        <v>1700</v>
      </c>
      <c r="H311" s="15">
        <v>1870</v>
      </c>
      <c r="I311" s="11" t="s">
        <v>50</v>
      </c>
      <c r="J311" s="11" t="s">
        <v>51</v>
      </c>
    </row>
    <row r="312" spans="1:10" x14ac:dyDescent="0.25">
      <c r="A312" s="2">
        <v>44711</v>
      </c>
      <c r="B312" s="1" t="s">
        <v>1809</v>
      </c>
      <c r="C312" s="1" t="s">
        <v>710</v>
      </c>
      <c r="D312" s="7">
        <f t="shared" si="12"/>
        <v>484</v>
      </c>
      <c r="E312" s="1" t="s">
        <v>1446</v>
      </c>
      <c r="F312" s="11" t="s">
        <v>4</v>
      </c>
      <c r="G312" s="3">
        <v>484</v>
      </c>
      <c r="H312" s="3">
        <v>484</v>
      </c>
      <c r="I312" s="1" t="s">
        <v>308</v>
      </c>
      <c r="J312" s="1" t="s">
        <v>309</v>
      </c>
    </row>
    <row r="313" spans="1:10" x14ac:dyDescent="0.25">
      <c r="A313" s="2">
        <v>44711</v>
      </c>
      <c r="B313" s="1" t="s">
        <v>1344</v>
      </c>
      <c r="C313" s="1" t="s">
        <v>711</v>
      </c>
      <c r="D313" s="7">
        <f t="shared" si="12"/>
        <v>417.50413223140498</v>
      </c>
      <c r="E313" s="1" t="s">
        <v>1531</v>
      </c>
      <c r="F313" s="11" t="s">
        <v>2</v>
      </c>
      <c r="G313" s="6">
        <f t="shared" si="13"/>
        <v>417.50413223140498</v>
      </c>
      <c r="H313" s="3">
        <v>505.18</v>
      </c>
      <c r="I313" s="1" t="s">
        <v>588</v>
      </c>
      <c r="J313" s="1" t="s">
        <v>589</v>
      </c>
    </row>
    <row r="314" spans="1:10" x14ac:dyDescent="0.25">
      <c r="A314" s="2">
        <v>44711</v>
      </c>
      <c r="B314" s="1" t="s">
        <v>1345</v>
      </c>
      <c r="C314" s="1" t="s">
        <v>714</v>
      </c>
      <c r="D314" s="17">
        <v>12500</v>
      </c>
      <c r="E314" s="1" t="s">
        <v>1449</v>
      </c>
      <c r="F314" s="11" t="s">
        <v>2</v>
      </c>
      <c r="G314" s="6">
        <f t="shared" ref="G314:G364" si="14">H314/1.21</f>
        <v>12500</v>
      </c>
      <c r="H314" s="3">
        <v>15125</v>
      </c>
      <c r="I314" s="1" t="s">
        <v>712</v>
      </c>
      <c r="J314" s="1" t="s">
        <v>713</v>
      </c>
    </row>
    <row r="315" spans="1:10" x14ac:dyDescent="0.25">
      <c r="A315" s="2">
        <v>44718</v>
      </c>
      <c r="B315" s="1" t="s">
        <v>1346</v>
      </c>
      <c r="C315" s="1" t="s">
        <v>717</v>
      </c>
      <c r="D315" s="7">
        <f t="shared" ref="D315:D364" si="15">G315</f>
        <v>125.900826446281</v>
      </c>
      <c r="E315" s="1" t="s">
        <v>1531</v>
      </c>
      <c r="F315" s="11" t="s">
        <v>2</v>
      </c>
      <c r="G315" s="6">
        <f t="shared" si="14"/>
        <v>125.900826446281</v>
      </c>
      <c r="H315" s="3">
        <v>152.34</v>
      </c>
      <c r="I315" s="1" t="s">
        <v>715</v>
      </c>
      <c r="J315" s="1" t="s">
        <v>716</v>
      </c>
    </row>
    <row r="316" spans="1:10" s="16" customFormat="1" x14ac:dyDescent="0.25">
      <c r="A316" s="10">
        <v>44718</v>
      </c>
      <c r="B316" s="16" t="s">
        <v>1316</v>
      </c>
      <c r="C316" s="11" t="s">
        <v>720</v>
      </c>
      <c r="D316" s="13">
        <f t="shared" si="15"/>
        <v>96.32231404958678</v>
      </c>
      <c r="E316" s="11" t="s">
        <v>1447</v>
      </c>
      <c r="F316" s="11" t="s">
        <v>2</v>
      </c>
      <c r="G316" s="21">
        <f t="shared" si="14"/>
        <v>96.32231404958678</v>
      </c>
      <c r="H316" s="15">
        <v>116.55</v>
      </c>
      <c r="I316" s="11" t="s">
        <v>718</v>
      </c>
      <c r="J316" s="11" t="s">
        <v>719</v>
      </c>
    </row>
    <row r="317" spans="1:10" x14ac:dyDescent="0.25">
      <c r="A317" s="2">
        <v>44697</v>
      </c>
      <c r="B317" s="1" t="s">
        <v>1810</v>
      </c>
      <c r="C317" s="1" t="s">
        <v>721</v>
      </c>
      <c r="D317" s="7">
        <f t="shared" si="15"/>
        <v>335</v>
      </c>
      <c r="E317" s="1" t="s">
        <v>1446</v>
      </c>
      <c r="F317" s="11" t="s">
        <v>4</v>
      </c>
      <c r="G317" s="3">
        <v>335</v>
      </c>
      <c r="H317" s="3">
        <v>335</v>
      </c>
      <c r="I317" s="1" t="s">
        <v>469</v>
      </c>
      <c r="J317" s="1" t="s">
        <v>470</v>
      </c>
    </row>
    <row r="318" spans="1:10" x14ac:dyDescent="0.25">
      <c r="A318" s="2">
        <v>44718</v>
      </c>
      <c r="B318" t="s">
        <v>1317</v>
      </c>
      <c r="C318" s="1" t="s">
        <v>724</v>
      </c>
      <c r="D318" s="7">
        <f t="shared" si="15"/>
        <v>4250</v>
      </c>
      <c r="E318" s="1" t="s">
        <v>1536</v>
      </c>
      <c r="F318" s="11" t="s">
        <v>2</v>
      </c>
      <c r="G318" s="6">
        <f t="shared" si="14"/>
        <v>4250</v>
      </c>
      <c r="H318" s="3">
        <v>5142.5</v>
      </c>
      <c r="I318" s="1" t="s">
        <v>722</v>
      </c>
      <c r="J318" s="1" t="s">
        <v>723</v>
      </c>
    </row>
    <row r="319" spans="1:10" x14ac:dyDescent="0.25">
      <c r="A319" s="2">
        <v>44718</v>
      </c>
      <c r="B319" s="1" t="s">
        <v>1811</v>
      </c>
      <c r="C319" s="1" t="s">
        <v>725</v>
      </c>
      <c r="D319" s="7">
        <f t="shared" si="15"/>
        <v>841</v>
      </c>
      <c r="E319" s="1" t="s">
        <v>1562</v>
      </c>
      <c r="F319" s="11" t="s">
        <v>4</v>
      </c>
      <c r="G319" s="18">
        <v>841</v>
      </c>
      <c r="H319" s="3">
        <v>841</v>
      </c>
      <c r="I319" s="1" t="s">
        <v>374</v>
      </c>
      <c r="J319" s="1" t="s">
        <v>375</v>
      </c>
    </row>
    <row r="320" spans="1:10" x14ac:dyDescent="0.25">
      <c r="A320" s="2">
        <v>44718</v>
      </c>
      <c r="B320" s="1" t="s">
        <v>1812</v>
      </c>
      <c r="C320" s="1" t="s">
        <v>728</v>
      </c>
      <c r="D320" s="7">
        <f t="shared" si="15"/>
        <v>585</v>
      </c>
      <c r="E320" s="1" t="s">
        <v>1531</v>
      </c>
      <c r="F320" s="11" t="s">
        <v>4</v>
      </c>
      <c r="G320" s="3">
        <v>585</v>
      </c>
      <c r="H320" s="3">
        <v>585</v>
      </c>
      <c r="I320" s="1" t="s">
        <v>726</v>
      </c>
      <c r="J320" s="1" t="s">
        <v>727</v>
      </c>
    </row>
    <row r="321" spans="1:10" x14ac:dyDescent="0.25">
      <c r="A321" s="2">
        <v>44718</v>
      </c>
      <c r="B321" s="1" t="s">
        <v>1318</v>
      </c>
      <c r="C321" s="1" t="s">
        <v>729</v>
      </c>
      <c r="D321" s="7">
        <f t="shared" si="15"/>
        <v>2095.9504132231405</v>
      </c>
      <c r="E321" s="1" t="s">
        <v>1531</v>
      </c>
      <c r="F321" s="11" t="s">
        <v>2</v>
      </c>
      <c r="G321" s="6">
        <f t="shared" si="14"/>
        <v>2095.9504132231405</v>
      </c>
      <c r="H321" s="3">
        <v>2536.1</v>
      </c>
      <c r="I321" s="1" t="s">
        <v>247</v>
      </c>
      <c r="J321" s="1" t="s">
        <v>248</v>
      </c>
    </row>
    <row r="322" spans="1:10" x14ac:dyDescent="0.25">
      <c r="A322" s="2">
        <v>44718</v>
      </c>
      <c r="B322" s="1" t="s">
        <v>1319</v>
      </c>
      <c r="C322" s="1" t="s">
        <v>730</v>
      </c>
      <c r="D322" s="7">
        <v>7800</v>
      </c>
      <c r="E322" s="1" t="s">
        <v>1529</v>
      </c>
      <c r="F322" s="11" t="s">
        <v>2</v>
      </c>
      <c r="G322" s="6">
        <v>7800</v>
      </c>
      <c r="H322" s="3">
        <v>9438</v>
      </c>
      <c r="I322" s="1" t="s">
        <v>472</v>
      </c>
      <c r="J322" s="1" t="s">
        <v>473</v>
      </c>
    </row>
    <row r="323" spans="1:10" x14ac:dyDescent="0.25">
      <c r="A323" s="2">
        <v>44718</v>
      </c>
      <c r="B323" s="1" t="s">
        <v>1320</v>
      </c>
      <c r="C323" s="1" t="s">
        <v>733</v>
      </c>
      <c r="D323" s="7">
        <f t="shared" si="15"/>
        <v>4156.1900826446281</v>
      </c>
      <c r="E323" s="1" t="s">
        <v>1536</v>
      </c>
      <c r="F323" s="11" t="s">
        <v>2</v>
      </c>
      <c r="G323" s="6">
        <f t="shared" si="14"/>
        <v>4156.1900826446281</v>
      </c>
      <c r="H323" s="3">
        <v>5028.99</v>
      </c>
      <c r="I323" s="1" t="s">
        <v>731</v>
      </c>
      <c r="J323" s="1" t="s">
        <v>732</v>
      </c>
    </row>
    <row r="324" spans="1:10" x14ac:dyDescent="0.25">
      <c r="A324" s="2">
        <v>44718</v>
      </c>
      <c r="B324" s="1" t="s">
        <v>1813</v>
      </c>
      <c r="C324" s="1" t="s">
        <v>736</v>
      </c>
      <c r="D324" s="7">
        <f t="shared" si="15"/>
        <v>5029</v>
      </c>
      <c r="E324" s="1" t="s">
        <v>1540</v>
      </c>
      <c r="F324" s="11" t="s">
        <v>2</v>
      </c>
      <c r="G324" s="6">
        <f t="shared" si="14"/>
        <v>5029</v>
      </c>
      <c r="H324" s="3">
        <v>6085.09</v>
      </c>
      <c r="I324" s="1" t="s">
        <v>734</v>
      </c>
      <c r="J324" s="1" t="s">
        <v>735</v>
      </c>
    </row>
    <row r="325" spans="1:10" x14ac:dyDescent="0.25">
      <c r="A325" s="2">
        <v>44718</v>
      </c>
      <c r="B325" s="1" t="s">
        <v>1814</v>
      </c>
      <c r="C325" s="1" t="s">
        <v>737</v>
      </c>
      <c r="D325" s="7">
        <f t="shared" si="15"/>
        <v>2126.0495867768595</v>
      </c>
      <c r="E325" s="1" t="s">
        <v>1563</v>
      </c>
      <c r="F325" s="11" t="s">
        <v>4</v>
      </c>
      <c r="G325" s="6">
        <f t="shared" si="14"/>
        <v>2126.0495867768595</v>
      </c>
      <c r="H325" s="3">
        <v>2572.52</v>
      </c>
      <c r="I325" s="1" t="s">
        <v>56</v>
      </c>
      <c r="J325" s="1" t="s">
        <v>57</v>
      </c>
    </row>
    <row r="326" spans="1:10" x14ac:dyDescent="0.25">
      <c r="A326" s="2">
        <v>44718</v>
      </c>
      <c r="B326" s="1" t="s">
        <v>1815</v>
      </c>
      <c r="C326" s="1" t="s">
        <v>740</v>
      </c>
      <c r="D326" s="7">
        <f t="shared" si="15"/>
        <v>3290</v>
      </c>
      <c r="E326" s="1" t="s">
        <v>1561</v>
      </c>
      <c r="F326" s="11" t="s">
        <v>4</v>
      </c>
      <c r="G326" s="6">
        <f t="shared" si="14"/>
        <v>3290</v>
      </c>
      <c r="H326" s="3">
        <v>3980.9</v>
      </c>
      <c r="I326" s="1" t="s">
        <v>738</v>
      </c>
      <c r="J326" s="1" t="s">
        <v>739</v>
      </c>
    </row>
    <row r="327" spans="1:10" x14ac:dyDescent="0.25">
      <c r="A327" s="2">
        <v>44718</v>
      </c>
      <c r="B327" s="1" t="s">
        <v>1816</v>
      </c>
      <c r="C327" s="1" t="s">
        <v>743</v>
      </c>
      <c r="D327" s="7">
        <f t="shared" si="15"/>
        <v>2066.1157024793388</v>
      </c>
      <c r="E327" s="1" t="s">
        <v>1540</v>
      </c>
      <c r="F327" s="11" t="s">
        <v>4</v>
      </c>
      <c r="G327" s="6">
        <f t="shared" si="14"/>
        <v>2066.1157024793388</v>
      </c>
      <c r="H327" s="3">
        <v>2500</v>
      </c>
      <c r="I327" s="1" t="s">
        <v>741</v>
      </c>
      <c r="J327" s="1" t="s">
        <v>742</v>
      </c>
    </row>
    <row r="328" spans="1:10" x14ac:dyDescent="0.25">
      <c r="A328" s="2">
        <v>44718</v>
      </c>
      <c r="B328" s="1" t="s">
        <v>1817</v>
      </c>
      <c r="C328" s="1" t="s">
        <v>746</v>
      </c>
      <c r="D328" s="7">
        <f t="shared" si="15"/>
        <v>391</v>
      </c>
      <c r="E328" s="1" t="s">
        <v>1446</v>
      </c>
      <c r="F328" s="11" t="s">
        <v>4</v>
      </c>
      <c r="G328" s="3">
        <v>391</v>
      </c>
      <c r="H328" s="3">
        <v>391</v>
      </c>
      <c r="I328" s="1" t="s">
        <v>744</v>
      </c>
      <c r="J328" s="1" t="s">
        <v>745</v>
      </c>
    </row>
    <row r="329" spans="1:10" x14ac:dyDescent="0.25">
      <c r="A329" s="2">
        <v>44718</v>
      </c>
      <c r="B329" s="1" t="s">
        <v>1818</v>
      </c>
      <c r="C329" s="1" t="s">
        <v>749</v>
      </c>
      <c r="D329" s="7">
        <f t="shared" si="15"/>
        <v>3498</v>
      </c>
      <c r="E329" s="1" t="s">
        <v>1531</v>
      </c>
      <c r="F329" s="11" t="s">
        <v>2</v>
      </c>
      <c r="G329" s="6">
        <f t="shared" si="14"/>
        <v>3498</v>
      </c>
      <c r="H329" s="3">
        <v>4232.58</v>
      </c>
      <c r="I329" s="1" t="s">
        <v>747</v>
      </c>
      <c r="J329" s="1" t="s">
        <v>748</v>
      </c>
    </row>
    <row r="330" spans="1:10" x14ac:dyDescent="0.25">
      <c r="A330" s="2">
        <v>44725</v>
      </c>
      <c r="B330" s="1" t="s">
        <v>1364</v>
      </c>
      <c r="C330" s="1" t="s">
        <v>750</v>
      </c>
      <c r="D330" s="7">
        <f t="shared" si="15"/>
        <v>148.7603305785124</v>
      </c>
      <c r="E330" s="1" t="s">
        <v>1446</v>
      </c>
      <c r="F330" s="11" t="s">
        <v>4</v>
      </c>
      <c r="G330" s="6">
        <f t="shared" si="14"/>
        <v>148.7603305785124</v>
      </c>
      <c r="H330" s="3">
        <v>180</v>
      </c>
      <c r="I330" s="1" t="s">
        <v>339</v>
      </c>
      <c r="J330" s="1" t="s">
        <v>340</v>
      </c>
    </row>
    <row r="331" spans="1:10" x14ac:dyDescent="0.25">
      <c r="A331" s="2">
        <v>44725</v>
      </c>
      <c r="B331" s="1" t="s">
        <v>1819</v>
      </c>
      <c r="C331" s="1" t="s">
        <v>751</v>
      </c>
      <c r="D331" s="7">
        <f t="shared" si="15"/>
        <v>330.57851239669424</v>
      </c>
      <c r="E331" s="1" t="s">
        <v>1446</v>
      </c>
      <c r="F331" s="11" t="s">
        <v>4</v>
      </c>
      <c r="G331" s="6">
        <f t="shared" si="14"/>
        <v>330.57851239669424</v>
      </c>
      <c r="H331" s="3">
        <v>400</v>
      </c>
      <c r="I331" s="1" t="s">
        <v>339</v>
      </c>
      <c r="J331" s="1" t="s">
        <v>340</v>
      </c>
    </row>
    <row r="332" spans="1:10" x14ac:dyDescent="0.25">
      <c r="A332" s="2">
        <v>44725</v>
      </c>
      <c r="B332" s="1" t="s">
        <v>1365</v>
      </c>
      <c r="C332" s="1" t="s">
        <v>752</v>
      </c>
      <c r="D332" s="7">
        <f t="shared" si="15"/>
        <v>9291.2561983471078</v>
      </c>
      <c r="E332" s="1" t="s">
        <v>1531</v>
      </c>
      <c r="F332" s="11" t="s">
        <v>2</v>
      </c>
      <c r="G332" s="6">
        <f t="shared" si="14"/>
        <v>9291.2561983471078</v>
      </c>
      <c r="H332" s="3">
        <v>11242.42</v>
      </c>
      <c r="I332" s="1" t="s">
        <v>510</v>
      </c>
      <c r="J332" s="1" t="s">
        <v>511</v>
      </c>
    </row>
    <row r="333" spans="1:10" x14ac:dyDescent="0.25">
      <c r="A333" s="2">
        <v>44725</v>
      </c>
      <c r="B333" s="1" t="s">
        <v>1366</v>
      </c>
      <c r="C333" s="1" t="s">
        <v>755</v>
      </c>
      <c r="D333" s="7">
        <f t="shared" si="15"/>
        <v>5073.5041322314046</v>
      </c>
      <c r="E333" s="1" t="s">
        <v>1529</v>
      </c>
      <c r="F333" s="11" t="s">
        <v>2</v>
      </c>
      <c r="G333" s="6">
        <f t="shared" si="14"/>
        <v>5073.5041322314046</v>
      </c>
      <c r="H333" s="3">
        <v>6138.94</v>
      </c>
      <c r="I333" s="1" t="s">
        <v>753</v>
      </c>
      <c r="J333" s="1" t="s">
        <v>754</v>
      </c>
    </row>
    <row r="334" spans="1:10" x14ac:dyDescent="0.25">
      <c r="A334" s="2">
        <v>44725</v>
      </c>
      <c r="B334" s="1" t="s">
        <v>1367</v>
      </c>
      <c r="C334" s="1" t="s">
        <v>756</v>
      </c>
      <c r="D334" s="7">
        <f t="shared" si="15"/>
        <v>469.801652892562</v>
      </c>
      <c r="E334" s="1" t="s">
        <v>1574</v>
      </c>
      <c r="F334" s="11" t="s">
        <v>2</v>
      </c>
      <c r="G334" s="6">
        <f t="shared" si="14"/>
        <v>469.801652892562</v>
      </c>
      <c r="H334" s="3">
        <v>568.46</v>
      </c>
      <c r="I334" s="1" t="s">
        <v>56</v>
      </c>
      <c r="J334" s="1" t="s">
        <v>57</v>
      </c>
    </row>
    <row r="335" spans="1:10" x14ac:dyDescent="0.25">
      <c r="A335" s="2">
        <v>44725</v>
      </c>
      <c r="B335" s="1" t="s">
        <v>1368</v>
      </c>
      <c r="C335" s="1" t="s">
        <v>759</v>
      </c>
      <c r="D335" s="7">
        <f t="shared" si="15"/>
        <v>3187.504132231405</v>
      </c>
      <c r="E335" s="1" t="s">
        <v>1531</v>
      </c>
      <c r="F335" s="11" t="s">
        <v>2</v>
      </c>
      <c r="G335" s="6">
        <f t="shared" si="14"/>
        <v>3187.504132231405</v>
      </c>
      <c r="H335" s="3">
        <v>3856.88</v>
      </c>
      <c r="I335" s="1" t="s">
        <v>757</v>
      </c>
      <c r="J335" s="1" t="s">
        <v>758</v>
      </c>
    </row>
    <row r="336" spans="1:10" x14ac:dyDescent="0.25">
      <c r="A336" s="2">
        <v>44725</v>
      </c>
      <c r="B336" s="1" t="s">
        <v>1369</v>
      </c>
      <c r="C336" s="1" t="s">
        <v>762</v>
      </c>
      <c r="D336" s="7">
        <f t="shared" si="15"/>
        <v>5161.4958677685954</v>
      </c>
      <c r="E336" s="1" t="s">
        <v>1561</v>
      </c>
      <c r="F336" s="11" t="s">
        <v>2</v>
      </c>
      <c r="G336" s="6">
        <f t="shared" si="14"/>
        <v>5161.4958677685954</v>
      </c>
      <c r="H336" s="3">
        <v>6245.41</v>
      </c>
      <c r="I336" s="1" t="s">
        <v>760</v>
      </c>
      <c r="J336" s="1" t="s">
        <v>761</v>
      </c>
    </row>
    <row r="337" spans="1:10" x14ac:dyDescent="0.25">
      <c r="A337" s="2">
        <v>44725</v>
      </c>
      <c r="B337" s="1" t="s">
        <v>1370</v>
      </c>
      <c r="C337" s="1" t="s">
        <v>765</v>
      </c>
      <c r="D337" s="7">
        <f t="shared" si="15"/>
        <v>363.50413223140492</v>
      </c>
      <c r="E337" s="1" t="s">
        <v>1536</v>
      </c>
      <c r="F337" s="11" t="s">
        <v>2</v>
      </c>
      <c r="G337" s="6">
        <f t="shared" si="14"/>
        <v>363.50413223140492</v>
      </c>
      <c r="H337" s="3">
        <v>439.84</v>
      </c>
      <c r="I337" s="1" t="s">
        <v>763</v>
      </c>
      <c r="J337" s="1" t="s">
        <v>764</v>
      </c>
    </row>
    <row r="338" spans="1:10" x14ac:dyDescent="0.25">
      <c r="A338" s="2">
        <v>44725</v>
      </c>
      <c r="B338" s="1" t="s">
        <v>1820</v>
      </c>
      <c r="C338" s="1" t="s">
        <v>768</v>
      </c>
      <c r="D338" s="7">
        <f t="shared" si="15"/>
        <v>780</v>
      </c>
      <c r="E338" s="1" t="s">
        <v>1561</v>
      </c>
      <c r="F338" s="11" t="s">
        <v>2</v>
      </c>
      <c r="G338" s="6">
        <f t="shared" si="14"/>
        <v>780</v>
      </c>
      <c r="H338" s="3">
        <v>943.8</v>
      </c>
      <c r="I338" s="1" t="s">
        <v>766</v>
      </c>
      <c r="J338" s="1" t="s">
        <v>767</v>
      </c>
    </row>
    <row r="339" spans="1:10" x14ac:dyDescent="0.25">
      <c r="A339" s="2">
        <v>44725</v>
      </c>
      <c r="B339" s="1" t="s">
        <v>1371</v>
      </c>
      <c r="C339" s="1" t="s">
        <v>769</v>
      </c>
      <c r="D339" s="7">
        <f t="shared" si="15"/>
        <v>1040</v>
      </c>
      <c r="E339" s="1" t="s">
        <v>1531</v>
      </c>
      <c r="F339" s="11" t="s">
        <v>4</v>
      </c>
      <c r="G339" s="6">
        <f t="shared" si="14"/>
        <v>1040</v>
      </c>
      <c r="H339" s="3">
        <v>1258.4000000000001</v>
      </c>
      <c r="I339" s="1" t="s">
        <v>275</v>
      </c>
      <c r="J339" s="1" t="s">
        <v>276</v>
      </c>
    </row>
    <row r="340" spans="1:10" x14ac:dyDescent="0.25">
      <c r="A340" s="2">
        <v>44725</v>
      </c>
      <c r="B340" s="1" t="s">
        <v>1821</v>
      </c>
      <c r="C340" s="1" t="s">
        <v>772</v>
      </c>
      <c r="D340" s="7">
        <f t="shared" si="15"/>
        <v>800</v>
      </c>
      <c r="E340" s="1" t="s">
        <v>1446</v>
      </c>
      <c r="F340" s="11" t="s">
        <v>4</v>
      </c>
      <c r="G340" s="18">
        <v>800</v>
      </c>
      <c r="H340" s="3">
        <v>800</v>
      </c>
      <c r="I340" s="1" t="s">
        <v>770</v>
      </c>
      <c r="J340" s="1" t="s">
        <v>771</v>
      </c>
    </row>
    <row r="341" spans="1:10" x14ac:dyDescent="0.25">
      <c r="A341" s="2">
        <v>44725</v>
      </c>
      <c r="B341" s="1" t="s">
        <v>1822</v>
      </c>
      <c r="C341" s="1" t="s">
        <v>775</v>
      </c>
      <c r="D341" s="17">
        <v>12780</v>
      </c>
      <c r="E341" s="1" t="s">
        <v>1536</v>
      </c>
      <c r="F341" s="11" t="s">
        <v>4</v>
      </c>
      <c r="G341" s="6">
        <f t="shared" si="14"/>
        <v>12780</v>
      </c>
      <c r="H341" s="3">
        <v>15463.8</v>
      </c>
      <c r="I341" s="1" t="s">
        <v>773</v>
      </c>
      <c r="J341" s="1" t="s">
        <v>774</v>
      </c>
    </row>
    <row r="342" spans="1:10" x14ac:dyDescent="0.25">
      <c r="A342" s="2">
        <v>44725</v>
      </c>
      <c r="B342" s="1" t="s">
        <v>1823</v>
      </c>
      <c r="C342" s="1" t="s">
        <v>776</v>
      </c>
      <c r="D342" s="7">
        <f t="shared" si="15"/>
        <v>350</v>
      </c>
      <c r="E342" s="1" t="s">
        <v>1446</v>
      </c>
      <c r="F342" s="11" t="s">
        <v>4</v>
      </c>
      <c r="G342" s="18">
        <v>350</v>
      </c>
      <c r="H342" s="3">
        <v>350</v>
      </c>
      <c r="I342" s="1" t="s">
        <v>378</v>
      </c>
      <c r="J342" s="1" t="s">
        <v>379</v>
      </c>
    </row>
    <row r="343" spans="1:10" x14ac:dyDescent="0.25">
      <c r="A343" s="2">
        <v>44725</v>
      </c>
      <c r="B343" s="1" t="s">
        <v>1824</v>
      </c>
      <c r="C343" s="1" t="s">
        <v>779</v>
      </c>
      <c r="D343" s="7">
        <f t="shared" si="15"/>
        <v>1093.8016528925621</v>
      </c>
      <c r="E343" s="1" t="s">
        <v>1540</v>
      </c>
      <c r="F343" s="11" t="s">
        <v>4</v>
      </c>
      <c r="G343" s="6">
        <f t="shared" si="14"/>
        <v>1093.8016528925621</v>
      </c>
      <c r="H343" s="3">
        <v>1323.5</v>
      </c>
      <c r="I343" s="1" t="s">
        <v>777</v>
      </c>
      <c r="J343" s="1" t="s">
        <v>778</v>
      </c>
    </row>
    <row r="344" spans="1:10" x14ac:dyDescent="0.25">
      <c r="A344" s="2">
        <v>44725</v>
      </c>
      <c r="B344" s="1" t="s">
        <v>1825</v>
      </c>
      <c r="C344" s="1" t="s">
        <v>782</v>
      </c>
      <c r="D344" s="17">
        <v>14880</v>
      </c>
      <c r="E344" s="1" t="s">
        <v>1534</v>
      </c>
      <c r="F344" s="11" t="s">
        <v>4</v>
      </c>
      <c r="G344" s="6">
        <f t="shared" si="14"/>
        <v>14880</v>
      </c>
      <c r="H344" s="3">
        <v>18004.8</v>
      </c>
      <c r="I344" s="1" t="s">
        <v>780</v>
      </c>
      <c r="J344" s="1" t="s">
        <v>781</v>
      </c>
    </row>
    <row r="345" spans="1:10" x14ac:dyDescent="0.25">
      <c r="A345" s="2">
        <v>44725</v>
      </c>
      <c r="B345" s="1" t="s">
        <v>1826</v>
      </c>
      <c r="C345" s="1" t="s">
        <v>783</v>
      </c>
      <c r="D345" s="7">
        <f t="shared" si="15"/>
        <v>2820</v>
      </c>
      <c r="E345" s="1" t="s">
        <v>1534</v>
      </c>
      <c r="F345" s="11" t="s">
        <v>4</v>
      </c>
      <c r="G345" s="6">
        <f t="shared" si="14"/>
        <v>2820</v>
      </c>
      <c r="H345" s="3">
        <v>3412.2</v>
      </c>
      <c r="I345" s="1" t="s">
        <v>247</v>
      </c>
      <c r="J345" s="1" t="s">
        <v>248</v>
      </c>
    </row>
    <row r="346" spans="1:10" x14ac:dyDescent="0.25">
      <c r="A346" s="2">
        <v>44725</v>
      </c>
      <c r="B346" s="1" t="s">
        <v>1827</v>
      </c>
      <c r="C346" s="1" t="s">
        <v>786</v>
      </c>
      <c r="D346" s="7">
        <f t="shared" si="15"/>
        <v>350</v>
      </c>
      <c r="E346" s="1" t="s">
        <v>1446</v>
      </c>
      <c r="F346" s="11" t="s">
        <v>4</v>
      </c>
      <c r="G346" s="6">
        <f t="shared" si="14"/>
        <v>350</v>
      </c>
      <c r="H346" s="3">
        <v>423.5</v>
      </c>
      <c r="I346" s="1" t="s">
        <v>784</v>
      </c>
      <c r="J346" s="1" t="s">
        <v>785</v>
      </c>
    </row>
    <row r="347" spans="1:10" x14ac:dyDescent="0.25">
      <c r="A347" s="2">
        <v>44725</v>
      </c>
      <c r="B347" s="1" t="s">
        <v>1828</v>
      </c>
      <c r="C347" s="1" t="s">
        <v>787</v>
      </c>
      <c r="D347" s="7">
        <f t="shared" si="15"/>
        <v>7500</v>
      </c>
      <c r="E347" s="1" t="s">
        <v>1536</v>
      </c>
      <c r="F347" s="11" t="s">
        <v>4</v>
      </c>
      <c r="G347" s="6">
        <f t="shared" si="14"/>
        <v>7500</v>
      </c>
      <c r="H347" s="3">
        <v>9075</v>
      </c>
      <c r="I347" s="1" t="s">
        <v>780</v>
      </c>
      <c r="J347" s="1" t="s">
        <v>781</v>
      </c>
    </row>
    <row r="348" spans="1:10" x14ac:dyDescent="0.25">
      <c r="A348" s="2">
        <v>44725</v>
      </c>
      <c r="B348" s="1" t="s">
        <v>1829</v>
      </c>
      <c r="C348" s="1" t="s">
        <v>788</v>
      </c>
      <c r="D348" s="7">
        <f t="shared" si="15"/>
        <v>260.3305785123967</v>
      </c>
      <c r="E348" s="1" t="s">
        <v>1446</v>
      </c>
      <c r="F348" s="11" t="s">
        <v>4</v>
      </c>
      <c r="G348" s="6">
        <f t="shared" si="14"/>
        <v>260.3305785123967</v>
      </c>
      <c r="H348" s="3">
        <v>315</v>
      </c>
      <c r="I348" s="1" t="s">
        <v>388</v>
      </c>
      <c r="J348" s="1" t="s">
        <v>389</v>
      </c>
    </row>
    <row r="349" spans="1:10" x14ac:dyDescent="0.25">
      <c r="A349" s="2">
        <v>44725</v>
      </c>
      <c r="B349" s="1" t="s">
        <v>1830</v>
      </c>
      <c r="C349" s="1" t="s">
        <v>791</v>
      </c>
      <c r="D349" s="7">
        <f t="shared" si="15"/>
        <v>330</v>
      </c>
      <c r="E349" s="1" t="s">
        <v>1446</v>
      </c>
      <c r="F349" s="11" t="s">
        <v>4</v>
      </c>
      <c r="G349" s="18">
        <v>330</v>
      </c>
      <c r="H349" s="3">
        <v>363</v>
      </c>
      <c r="I349" s="1" t="s">
        <v>789</v>
      </c>
      <c r="J349" s="1" t="s">
        <v>790</v>
      </c>
    </row>
    <row r="350" spans="1:10" x14ac:dyDescent="0.25">
      <c r="A350" s="2">
        <v>44725</v>
      </c>
      <c r="B350" s="1" t="s">
        <v>1831</v>
      </c>
      <c r="C350" s="1" t="s">
        <v>794</v>
      </c>
      <c r="D350" s="7">
        <f t="shared" si="15"/>
        <v>508.39669421487605</v>
      </c>
      <c r="E350" s="1" t="s">
        <v>1446</v>
      </c>
      <c r="F350" s="11" t="s">
        <v>4</v>
      </c>
      <c r="G350" s="6">
        <f t="shared" si="14"/>
        <v>508.39669421487605</v>
      </c>
      <c r="H350" s="3">
        <v>615.16</v>
      </c>
      <c r="I350" s="1" t="s">
        <v>792</v>
      </c>
      <c r="J350" s="1" t="s">
        <v>793</v>
      </c>
    </row>
    <row r="351" spans="1:10" x14ac:dyDescent="0.25">
      <c r="A351" s="2">
        <v>44725</v>
      </c>
      <c r="B351" s="1" t="s">
        <v>1832</v>
      </c>
      <c r="C351" s="1" t="s">
        <v>797</v>
      </c>
      <c r="D351" s="7">
        <f t="shared" si="15"/>
        <v>600</v>
      </c>
      <c r="E351" s="1" t="s">
        <v>1447</v>
      </c>
      <c r="F351" s="11" t="s">
        <v>4</v>
      </c>
      <c r="G351" s="6">
        <f t="shared" si="14"/>
        <v>600</v>
      </c>
      <c r="H351" s="3">
        <v>726</v>
      </c>
      <c r="I351" s="1" t="s">
        <v>795</v>
      </c>
      <c r="J351" s="1" t="s">
        <v>796</v>
      </c>
    </row>
    <row r="352" spans="1:10" x14ac:dyDescent="0.25">
      <c r="A352" s="2">
        <v>44725</v>
      </c>
      <c r="B352" s="1" t="s">
        <v>1833</v>
      </c>
      <c r="C352" s="1" t="s">
        <v>800</v>
      </c>
      <c r="D352" s="7">
        <f t="shared" si="15"/>
        <v>1950</v>
      </c>
      <c r="E352" s="1" t="s">
        <v>1446</v>
      </c>
      <c r="F352" s="11" t="s">
        <v>4</v>
      </c>
      <c r="G352" s="6">
        <f t="shared" si="14"/>
        <v>1950</v>
      </c>
      <c r="H352" s="3">
        <v>2359.5</v>
      </c>
      <c r="I352" s="1" t="s">
        <v>798</v>
      </c>
      <c r="J352" s="1" t="s">
        <v>799</v>
      </c>
    </row>
    <row r="353" spans="1:10" x14ac:dyDescent="0.25">
      <c r="A353" s="2">
        <v>44725</v>
      </c>
      <c r="B353" s="1" t="s">
        <v>1834</v>
      </c>
      <c r="C353" s="1" t="s">
        <v>801</v>
      </c>
      <c r="D353" s="7">
        <f t="shared" si="15"/>
        <v>750</v>
      </c>
      <c r="E353" s="1" t="s">
        <v>1447</v>
      </c>
      <c r="F353" s="11" t="s">
        <v>4</v>
      </c>
      <c r="G353" s="6">
        <f t="shared" si="14"/>
        <v>750</v>
      </c>
      <c r="H353" s="3">
        <v>907.5</v>
      </c>
      <c r="I353" s="1" t="s">
        <v>651</v>
      </c>
      <c r="J353" s="1" t="s">
        <v>652</v>
      </c>
    </row>
    <row r="354" spans="1:10" x14ac:dyDescent="0.25">
      <c r="A354" s="2">
        <v>44725</v>
      </c>
      <c r="B354" s="1" t="s">
        <v>1835</v>
      </c>
      <c r="C354" s="1" t="s">
        <v>802</v>
      </c>
      <c r="D354" s="7">
        <f t="shared" si="15"/>
        <v>2000</v>
      </c>
      <c r="E354" s="1" t="s">
        <v>1446</v>
      </c>
      <c r="F354" s="11" t="s">
        <v>4</v>
      </c>
      <c r="G354" s="6">
        <f t="shared" si="14"/>
        <v>2000</v>
      </c>
      <c r="H354" s="3">
        <v>2420</v>
      </c>
      <c r="I354" s="1" t="s">
        <v>359</v>
      </c>
      <c r="J354" s="1" t="s">
        <v>360</v>
      </c>
    </row>
    <row r="355" spans="1:10" x14ac:dyDescent="0.25">
      <c r="A355" s="2">
        <v>44725</v>
      </c>
      <c r="B355" s="1" t="s">
        <v>1836</v>
      </c>
      <c r="C355" s="1" t="s">
        <v>805</v>
      </c>
      <c r="D355" s="7">
        <f t="shared" si="15"/>
        <v>250</v>
      </c>
      <c r="E355" s="1" t="s">
        <v>1446</v>
      </c>
      <c r="F355" s="11" t="s">
        <v>4</v>
      </c>
      <c r="G355" s="6">
        <f t="shared" si="14"/>
        <v>250</v>
      </c>
      <c r="H355" s="3">
        <v>302.5</v>
      </c>
      <c r="I355" s="1" t="s">
        <v>803</v>
      </c>
      <c r="J355" s="1" t="s">
        <v>804</v>
      </c>
    </row>
    <row r="356" spans="1:10" x14ac:dyDescent="0.25">
      <c r="A356" s="2">
        <v>44725</v>
      </c>
      <c r="B356" s="1" t="s">
        <v>1837</v>
      </c>
      <c r="C356" s="1" t="s">
        <v>808</v>
      </c>
      <c r="D356" s="7">
        <f t="shared" si="15"/>
        <v>575</v>
      </c>
      <c r="E356" s="1" t="s">
        <v>1446</v>
      </c>
      <c r="F356" s="11" t="s">
        <v>4</v>
      </c>
      <c r="G356" s="6">
        <f t="shared" si="14"/>
        <v>575</v>
      </c>
      <c r="H356" s="3">
        <v>695.75</v>
      </c>
      <c r="I356" s="1" t="s">
        <v>806</v>
      </c>
      <c r="J356" s="1" t="s">
        <v>807</v>
      </c>
    </row>
    <row r="357" spans="1:10" x14ac:dyDescent="0.25">
      <c r="A357" s="2">
        <v>44725</v>
      </c>
      <c r="B357" s="1" t="s">
        <v>1838</v>
      </c>
      <c r="C357" s="1" t="s">
        <v>811</v>
      </c>
      <c r="D357" s="7">
        <f t="shared" si="15"/>
        <v>350</v>
      </c>
      <c r="E357" s="1" t="s">
        <v>1446</v>
      </c>
      <c r="F357" s="11" t="s">
        <v>4</v>
      </c>
      <c r="G357" s="18">
        <v>350</v>
      </c>
      <c r="H357" s="3">
        <v>350</v>
      </c>
      <c r="I357" s="1" t="s">
        <v>809</v>
      </c>
      <c r="J357" s="1" t="s">
        <v>810</v>
      </c>
    </row>
    <row r="358" spans="1:10" x14ac:dyDescent="0.25">
      <c r="A358" s="2">
        <v>44725</v>
      </c>
      <c r="B358" s="1" t="s">
        <v>1839</v>
      </c>
      <c r="C358" s="1" t="s">
        <v>812</v>
      </c>
      <c r="D358" s="7">
        <f t="shared" si="15"/>
        <v>5000</v>
      </c>
      <c r="E358" s="1" t="s">
        <v>1536</v>
      </c>
      <c r="F358" s="11" t="s">
        <v>4</v>
      </c>
      <c r="G358" s="6">
        <f t="shared" si="14"/>
        <v>5000</v>
      </c>
      <c r="H358" s="3">
        <v>6050</v>
      </c>
      <c r="I358" s="1" t="s">
        <v>651</v>
      </c>
      <c r="J358" s="1" t="s">
        <v>652</v>
      </c>
    </row>
    <row r="359" spans="1:10" x14ac:dyDescent="0.25">
      <c r="A359" s="2">
        <v>44725</v>
      </c>
      <c r="B359" s="1" t="s">
        <v>1840</v>
      </c>
      <c r="C359" s="1" t="s">
        <v>815</v>
      </c>
      <c r="D359" s="7">
        <f t="shared" si="15"/>
        <v>1665.0000000000002</v>
      </c>
      <c r="E359" s="1" t="s">
        <v>1536</v>
      </c>
      <c r="F359" s="11" t="s">
        <v>4</v>
      </c>
      <c r="G359" s="6">
        <f t="shared" si="14"/>
        <v>1665.0000000000002</v>
      </c>
      <c r="H359" s="3">
        <v>2014.65</v>
      </c>
      <c r="I359" s="1" t="s">
        <v>813</v>
      </c>
      <c r="J359" s="1" t="s">
        <v>814</v>
      </c>
    </row>
    <row r="360" spans="1:10" x14ac:dyDescent="0.25">
      <c r="A360" s="2">
        <v>44725</v>
      </c>
      <c r="B360" s="1" t="s">
        <v>1841</v>
      </c>
      <c r="C360" s="1" t="s">
        <v>818</v>
      </c>
      <c r="D360" s="7">
        <f t="shared" si="15"/>
        <v>250</v>
      </c>
      <c r="E360" s="1" t="s">
        <v>1446</v>
      </c>
      <c r="F360" s="11" t="s">
        <v>4</v>
      </c>
      <c r="G360" s="18">
        <v>250</v>
      </c>
      <c r="H360" s="3">
        <v>275</v>
      </c>
      <c r="I360" s="1" t="s">
        <v>816</v>
      </c>
      <c r="J360" s="1" t="s">
        <v>817</v>
      </c>
    </row>
    <row r="361" spans="1:10" x14ac:dyDescent="0.25">
      <c r="A361" s="2">
        <v>44725</v>
      </c>
      <c r="B361" s="1" t="s">
        <v>1842</v>
      </c>
      <c r="C361" s="1" t="s">
        <v>819</v>
      </c>
      <c r="D361" s="7">
        <f t="shared" si="15"/>
        <v>5737.5041322314055</v>
      </c>
      <c r="E361" s="1" t="s">
        <v>1561</v>
      </c>
      <c r="F361" s="11" t="s">
        <v>2</v>
      </c>
      <c r="G361" s="6">
        <f t="shared" si="14"/>
        <v>5737.5041322314055</v>
      </c>
      <c r="H361" s="3">
        <v>6942.38</v>
      </c>
      <c r="I361" s="1" t="s">
        <v>31</v>
      </c>
      <c r="J361" s="1" t="s">
        <v>32</v>
      </c>
    </row>
    <row r="362" spans="1:10" x14ac:dyDescent="0.25">
      <c r="A362" s="2">
        <v>44725</v>
      </c>
      <c r="B362" s="1" t="s">
        <v>1843</v>
      </c>
      <c r="C362" s="1" t="s">
        <v>822</v>
      </c>
      <c r="D362" s="7">
        <f t="shared" si="15"/>
        <v>300</v>
      </c>
      <c r="E362" s="1" t="s">
        <v>1531</v>
      </c>
      <c r="F362" s="11" t="s">
        <v>4</v>
      </c>
      <c r="G362" s="6">
        <f t="shared" si="14"/>
        <v>300</v>
      </c>
      <c r="H362" s="3">
        <v>363</v>
      </c>
      <c r="I362" s="1" t="s">
        <v>820</v>
      </c>
      <c r="J362" s="1" t="s">
        <v>821</v>
      </c>
    </row>
    <row r="363" spans="1:10" x14ac:dyDescent="0.25">
      <c r="A363" s="2">
        <v>44725</v>
      </c>
      <c r="B363" s="1" t="s">
        <v>1844</v>
      </c>
      <c r="C363" s="1" t="s">
        <v>825</v>
      </c>
      <c r="D363" s="7">
        <f t="shared" si="15"/>
        <v>5450</v>
      </c>
      <c r="E363" s="1" t="s">
        <v>1531</v>
      </c>
      <c r="F363" s="11" t="s">
        <v>4</v>
      </c>
      <c r="G363" s="6">
        <f t="shared" si="14"/>
        <v>5450</v>
      </c>
      <c r="H363" s="3">
        <v>6594.5</v>
      </c>
      <c r="I363" s="1" t="s">
        <v>823</v>
      </c>
      <c r="J363" s="1" t="s">
        <v>824</v>
      </c>
    </row>
    <row r="364" spans="1:10" x14ac:dyDescent="0.25">
      <c r="A364" s="2">
        <v>44732</v>
      </c>
      <c r="B364" s="1" t="s">
        <v>1845</v>
      </c>
      <c r="C364" s="1" t="s">
        <v>826</v>
      </c>
      <c r="D364" s="7">
        <f t="shared" si="15"/>
        <v>2496.4462809917354</v>
      </c>
      <c r="E364" s="1" t="s">
        <v>1561</v>
      </c>
      <c r="F364" s="11" t="s">
        <v>2</v>
      </c>
      <c r="G364" s="6">
        <f t="shared" si="14"/>
        <v>2496.4462809917354</v>
      </c>
      <c r="H364" s="3">
        <v>3020.7</v>
      </c>
      <c r="I364" s="1" t="s">
        <v>37</v>
      </c>
      <c r="J364" s="1" t="s">
        <v>38</v>
      </c>
    </row>
    <row r="365" spans="1:10" x14ac:dyDescent="0.25">
      <c r="A365" s="2">
        <v>44732</v>
      </c>
      <c r="B365" s="1" t="s">
        <v>1846</v>
      </c>
      <c r="C365" s="1" t="s">
        <v>829</v>
      </c>
      <c r="D365" s="17">
        <v>12200</v>
      </c>
      <c r="E365" s="1" t="s">
        <v>1530</v>
      </c>
      <c r="F365" s="11" t="s">
        <v>2</v>
      </c>
      <c r="G365" s="6">
        <f t="shared" ref="G365:G397" si="16">H365/1.21</f>
        <v>12200</v>
      </c>
      <c r="H365" s="3">
        <v>14762</v>
      </c>
      <c r="I365" s="1" t="s">
        <v>827</v>
      </c>
      <c r="J365" s="1" t="s">
        <v>828</v>
      </c>
    </row>
    <row r="366" spans="1:10" x14ac:dyDescent="0.25">
      <c r="A366" s="2">
        <v>44732</v>
      </c>
      <c r="B366" s="1" t="s">
        <v>1847</v>
      </c>
      <c r="C366" s="1" t="s">
        <v>832</v>
      </c>
      <c r="D366" s="7">
        <f t="shared" ref="D366:D397" si="17">G366</f>
        <v>3379.6280991735539</v>
      </c>
      <c r="E366" s="1" t="s">
        <v>1568</v>
      </c>
      <c r="F366" s="11" t="s">
        <v>2</v>
      </c>
      <c r="G366" s="6">
        <f t="shared" si="16"/>
        <v>3379.6280991735539</v>
      </c>
      <c r="H366" s="3">
        <v>4089.35</v>
      </c>
      <c r="I366" s="1" t="s">
        <v>830</v>
      </c>
      <c r="J366" s="1" t="s">
        <v>831</v>
      </c>
    </row>
    <row r="367" spans="1:10" x14ac:dyDescent="0.25">
      <c r="A367" s="2">
        <v>44732</v>
      </c>
      <c r="B367" s="1" t="s">
        <v>1848</v>
      </c>
      <c r="C367" s="1" t="s">
        <v>833</v>
      </c>
      <c r="D367" s="7">
        <f t="shared" si="17"/>
        <v>1661.1570247933885</v>
      </c>
      <c r="E367" s="1" t="s">
        <v>1563</v>
      </c>
      <c r="F367" s="11" t="s">
        <v>2</v>
      </c>
      <c r="G367" s="6">
        <f t="shared" si="16"/>
        <v>1661.1570247933885</v>
      </c>
      <c r="H367" s="3">
        <v>2010</v>
      </c>
      <c r="I367" s="1" t="s">
        <v>684</v>
      </c>
      <c r="J367" s="1" t="s">
        <v>685</v>
      </c>
    </row>
    <row r="368" spans="1:10" x14ac:dyDescent="0.25">
      <c r="A368" s="2">
        <v>44732</v>
      </c>
      <c r="B368" s="1" t="s">
        <v>1372</v>
      </c>
      <c r="C368" s="1" t="s">
        <v>836</v>
      </c>
      <c r="D368" s="7">
        <f t="shared" si="17"/>
        <v>1061.3223140495868</v>
      </c>
      <c r="E368" s="1" t="s">
        <v>1536</v>
      </c>
      <c r="F368" s="11" t="s">
        <v>2</v>
      </c>
      <c r="G368" s="6">
        <f t="shared" si="16"/>
        <v>1061.3223140495868</v>
      </c>
      <c r="H368" s="3">
        <v>1284.2</v>
      </c>
      <c r="I368" s="1" t="s">
        <v>834</v>
      </c>
      <c r="J368" s="1" t="s">
        <v>835</v>
      </c>
    </row>
    <row r="369" spans="1:10" x14ac:dyDescent="0.25">
      <c r="A369" s="2">
        <v>44732</v>
      </c>
      <c r="B369" s="1" t="s">
        <v>1849</v>
      </c>
      <c r="C369" s="1" t="s">
        <v>837</v>
      </c>
      <c r="D369" s="7">
        <f t="shared" si="17"/>
        <v>324.47933884297521</v>
      </c>
      <c r="E369" s="1" t="s">
        <v>1536</v>
      </c>
      <c r="F369" s="11" t="s">
        <v>4</v>
      </c>
      <c r="G369" s="6">
        <f t="shared" si="16"/>
        <v>324.47933884297521</v>
      </c>
      <c r="H369" s="3">
        <v>392.62</v>
      </c>
      <c r="I369" s="1" t="s">
        <v>33</v>
      </c>
      <c r="J369" s="1" t="s">
        <v>34</v>
      </c>
    </row>
    <row r="370" spans="1:10" x14ac:dyDescent="0.25">
      <c r="A370" s="2">
        <v>44732</v>
      </c>
      <c r="B370" s="1" t="s">
        <v>1850</v>
      </c>
      <c r="C370" s="1" t="s">
        <v>838</v>
      </c>
      <c r="D370" s="7">
        <f t="shared" si="17"/>
        <v>1074.3801652892562</v>
      </c>
      <c r="E370" s="1" t="s">
        <v>1531</v>
      </c>
      <c r="F370" s="11" t="s">
        <v>2</v>
      </c>
      <c r="G370" s="6">
        <f t="shared" si="16"/>
        <v>1074.3801652892562</v>
      </c>
      <c r="H370" s="3">
        <v>1300</v>
      </c>
      <c r="I370" s="1" t="s">
        <v>302</v>
      </c>
      <c r="J370" s="1" t="s">
        <v>303</v>
      </c>
    </row>
    <row r="371" spans="1:10" x14ac:dyDescent="0.25">
      <c r="A371" s="2">
        <v>44732</v>
      </c>
      <c r="B371" s="1" t="s">
        <v>1851</v>
      </c>
      <c r="C371" s="1" t="s">
        <v>841</v>
      </c>
      <c r="D371" s="7">
        <f t="shared" si="17"/>
        <v>35</v>
      </c>
      <c r="E371" s="1" t="s">
        <v>1446</v>
      </c>
      <c r="F371" s="11" t="s">
        <v>4</v>
      </c>
      <c r="G371" s="6">
        <f t="shared" si="16"/>
        <v>35</v>
      </c>
      <c r="H371" s="3">
        <v>42.35</v>
      </c>
      <c r="I371" s="1" t="s">
        <v>839</v>
      </c>
      <c r="J371" s="1" t="s">
        <v>840</v>
      </c>
    </row>
    <row r="372" spans="1:10" x14ac:dyDescent="0.25">
      <c r="A372" s="2">
        <v>44732</v>
      </c>
      <c r="B372" s="1" t="s">
        <v>1852</v>
      </c>
      <c r="C372" s="1" t="s">
        <v>842</v>
      </c>
      <c r="D372" s="7">
        <f t="shared" si="17"/>
        <v>108.00000000000001</v>
      </c>
      <c r="E372" s="1" t="s">
        <v>1446</v>
      </c>
      <c r="F372" s="11" t="s">
        <v>2</v>
      </c>
      <c r="G372" s="6">
        <f t="shared" si="16"/>
        <v>108.00000000000001</v>
      </c>
      <c r="H372" s="3">
        <v>130.68</v>
      </c>
      <c r="I372" s="1" t="s">
        <v>451</v>
      </c>
      <c r="J372" s="1" t="s">
        <v>452</v>
      </c>
    </row>
    <row r="373" spans="1:10" x14ac:dyDescent="0.25">
      <c r="A373" s="2">
        <v>44732</v>
      </c>
      <c r="B373" s="1" t="s">
        <v>1853</v>
      </c>
      <c r="C373" s="1" t="s">
        <v>843</v>
      </c>
      <c r="D373" s="7">
        <f t="shared" si="17"/>
        <v>600</v>
      </c>
      <c r="E373" s="1" t="s">
        <v>1449</v>
      </c>
      <c r="F373" s="11" t="s">
        <v>4</v>
      </c>
      <c r="G373" s="6">
        <f t="shared" si="16"/>
        <v>600</v>
      </c>
      <c r="H373" s="3">
        <v>726</v>
      </c>
      <c r="I373" s="1" t="s">
        <v>304</v>
      </c>
      <c r="J373" s="1" t="s">
        <v>305</v>
      </c>
    </row>
    <row r="374" spans="1:10" x14ac:dyDescent="0.25">
      <c r="A374" s="2">
        <v>44732</v>
      </c>
      <c r="B374" s="1" t="s">
        <v>1373</v>
      </c>
      <c r="C374" s="1" t="s">
        <v>846</v>
      </c>
      <c r="D374" s="7">
        <f t="shared" si="17"/>
        <v>2066.1157024793388</v>
      </c>
      <c r="E374" s="1" t="s">
        <v>1448</v>
      </c>
      <c r="F374" s="11" t="s">
        <v>3</v>
      </c>
      <c r="G374" s="6">
        <f t="shared" si="16"/>
        <v>2066.1157024793388</v>
      </c>
      <c r="H374" s="3">
        <v>2500</v>
      </c>
      <c r="I374" s="1" t="s">
        <v>844</v>
      </c>
      <c r="J374" s="1" t="s">
        <v>845</v>
      </c>
    </row>
    <row r="375" spans="1:10" x14ac:dyDescent="0.25">
      <c r="A375" s="2">
        <v>44739</v>
      </c>
      <c r="B375" s="1" t="s">
        <v>1854</v>
      </c>
      <c r="C375" s="1" t="s">
        <v>849</v>
      </c>
      <c r="D375" s="7">
        <f t="shared" si="17"/>
        <v>2000</v>
      </c>
      <c r="E375" s="1" t="s">
        <v>1540</v>
      </c>
      <c r="F375" s="11" t="s">
        <v>4</v>
      </c>
      <c r="G375" s="18">
        <v>2000</v>
      </c>
      <c r="H375" s="3">
        <v>2200</v>
      </c>
      <c r="I375" s="1" t="s">
        <v>847</v>
      </c>
      <c r="J375" s="1" t="s">
        <v>848</v>
      </c>
    </row>
    <row r="376" spans="1:10" x14ac:dyDescent="0.25">
      <c r="A376" s="2">
        <v>44739</v>
      </c>
      <c r="B376" s="1" t="s">
        <v>1855</v>
      </c>
      <c r="C376" s="1" t="s">
        <v>850</v>
      </c>
      <c r="D376" s="7">
        <f t="shared" si="17"/>
        <v>2950</v>
      </c>
      <c r="E376" s="1" t="s">
        <v>1540</v>
      </c>
      <c r="F376" s="11" t="s">
        <v>4</v>
      </c>
      <c r="G376" s="18">
        <v>2950</v>
      </c>
      <c r="H376" s="3">
        <v>3245</v>
      </c>
      <c r="I376" s="1" t="s">
        <v>217</v>
      </c>
      <c r="J376" s="1" t="s">
        <v>218</v>
      </c>
    </row>
    <row r="377" spans="1:10" x14ac:dyDescent="0.25">
      <c r="A377" s="2">
        <v>44739</v>
      </c>
      <c r="B377" s="1" t="s">
        <v>1856</v>
      </c>
      <c r="C377" s="1" t="s">
        <v>1573</v>
      </c>
      <c r="D377" s="7">
        <f t="shared" si="17"/>
        <v>1505</v>
      </c>
      <c r="E377" s="1" t="s">
        <v>1447</v>
      </c>
      <c r="F377" s="11" t="s">
        <v>4</v>
      </c>
      <c r="G377" s="6">
        <f t="shared" si="16"/>
        <v>1505</v>
      </c>
      <c r="H377" s="3">
        <v>1821.05</v>
      </c>
      <c r="I377" s="1" t="s">
        <v>851</v>
      </c>
      <c r="J377" s="1" t="s">
        <v>852</v>
      </c>
    </row>
    <row r="378" spans="1:10" x14ac:dyDescent="0.25">
      <c r="A378" s="2">
        <v>44739</v>
      </c>
      <c r="B378" s="1" t="s">
        <v>1857</v>
      </c>
      <c r="C378" s="1" t="s">
        <v>853</v>
      </c>
      <c r="D378" s="7">
        <f t="shared" si="17"/>
        <v>600</v>
      </c>
      <c r="E378" s="1" t="s">
        <v>1446</v>
      </c>
      <c r="F378" s="11" t="s">
        <v>4</v>
      </c>
      <c r="G378" s="18">
        <v>600</v>
      </c>
      <c r="H378" s="3">
        <v>600</v>
      </c>
      <c r="I378" s="1" t="s">
        <v>250</v>
      </c>
      <c r="J378" s="1" t="s">
        <v>251</v>
      </c>
    </row>
    <row r="379" spans="1:10" x14ac:dyDescent="0.25">
      <c r="A379" s="2">
        <v>44739</v>
      </c>
      <c r="B379" s="1" t="s">
        <v>1374</v>
      </c>
      <c r="C379" s="1" t="s">
        <v>1375</v>
      </c>
      <c r="D379" s="7">
        <f t="shared" si="17"/>
        <v>1493.4462809917354</v>
      </c>
      <c r="E379" s="1" t="s">
        <v>1531</v>
      </c>
      <c r="F379" s="11" t="s">
        <v>2</v>
      </c>
      <c r="G379" s="6">
        <f t="shared" si="16"/>
        <v>1493.4462809917354</v>
      </c>
      <c r="H379" s="3">
        <v>1807.07</v>
      </c>
      <c r="I379" s="1" t="s">
        <v>854</v>
      </c>
      <c r="J379" s="1" t="s">
        <v>1376</v>
      </c>
    </row>
    <row r="380" spans="1:10" x14ac:dyDescent="0.25">
      <c r="A380" s="2">
        <v>44739</v>
      </c>
      <c r="B380" s="1" t="s">
        <v>1858</v>
      </c>
      <c r="C380" s="1" t="s">
        <v>858</v>
      </c>
      <c r="D380" s="7">
        <f t="shared" si="17"/>
        <v>7500</v>
      </c>
      <c r="E380" s="1" t="s">
        <v>1530</v>
      </c>
      <c r="F380" s="11" t="s">
        <v>4</v>
      </c>
      <c r="G380" s="6">
        <f t="shared" si="16"/>
        <v>7500</v>
      </c>
      <c r="H380" s="3">
        <v>9075</v>
      </c>
      <c r="I380" s="1" t="s">
        <v>856</v>
      </c>
      <c r="J380" s="1" t="s">
        <v>857</v>
      </c>
    </row>
    <row r="381" spans="1:10" x14ac:dyDescent="0.25">
      <c r="A381" s="2">
        <v>44739</v>
      </c>
      <c r="B381" s="1" t="s">
        <v>1859</v>
      </c>
      <c r="C381" s="1" t="s">
        <v>859</v>
      </c>
      <c r="D381" s="7">
        <f t="shared" si="17"/>
        <v>575</v>
      </c>
      <c r="E381" s="1" t="s">
        <v>1447</v>
      </c>
      <c r="F381" s="11" t="s">
        <v>4</v>
      </c>
      <c r="G381" s="3">
        <v>575</v>
      </c>
      <c r="H381" s="3">
        <v>575</v>
      </c>
      <c r="I381" s="1" t="s">
        <v>378</v>
      </c>
      <c r="J381" s="1" t="s">
        <v>379</v>
      </c>
    </row>
    <row r="382" spans="1:10" x14ac:dyDescent="0.25">
      <c r="A382" s="2">
        <v>44739</v>
      </c>
      <c r="B382" s="1" t="s">
        <v>1860</v>
      </c>
      <c r="C382" s="1" t="s">
        <v>862</v>
      </c>
      <c r="D382" s="7">
        <f t="shared" si="17"/>
        <v>3564</v>
      </c>
      <c r="E382" s="1" t="s">
        <v>1446</v>
      </c>
      <c r="F382" s="11" t="s">
        <v>2</v>
      </c>
      <c r="G382" s="6">
        <f t="shared" si="16"/>
        <v>3564</v>
      </c>
      <c r="H382" s="3">
        <v>4312.4399999999996</v>
      </c>
      <c r="I382" s="1" t="s">
        <v>860</v>
      </c>
      <c r="J382" s="1" t="s">
        <v>861</v>
      </c>
    </row>
    <row r="383" spans="1:10" x14ac:dyDescent="0.25">
      <c r="A383" s="2">
        <v>44739</v>
      </c>
      <c r="B383" s="1" t="s">
        <v>1861</v>
      </c>
      <c r="C383" s="1" t="s">
        <v>865</v>
      </c>
      <c r="D383" s="7">
        <f t="shared" si="17"/>
        <v>1539</v>
      </c>
      <c r="E383" s="1" t="s">
        <v>1446</v>
      </c>
      <c r="F383" s="11" t="s">
        <v>2</v>
      </c>
      <c r="G383" s="6">
        <f t="shared" si="16"/>
        <v>1539</v>
      </c>
      <c r="H383" s="3">
        <v>1862.19</v>
      </c>
      <c r="I383" s="1" t="s">
        <v>863</v>
      </c>
      <c r="J383" s="1" t="s">
        <v>864</v>
      </c>
    </row>
    <row r="384" spans="1:10" x14ac:dyDescent="0.25">
      <c r="A384" s="2">
        <v>44739</v>
      </c>
      <c r="B384" s="1" t="s">
        <v>1862</v>
      </c>
      <c r="C384" s="1" t="s">
        <v>868</v>
      </c>
      <c r="D384" s="7">
        <f t="shared" si="17"/>
        <v>325.41322314049586</v>
      </c>
      <c r="E384" s="1" t="s">
        <v>1446</v>
      </c>
      <c r="F384" s="11" t="s">
        <v>2</v>
      </c>
      <c r="G384" s="6">
        <f t="shared" si="16"/>
        <v>325.41322314049586</v>
      </c>
      <c r="H384" s="3">
        <v>393.75</v>
      </c>
      <c r="I384" s="1" t="s">
        <v>866</v>
      </c>
      <c r="J384" s="1" t="s">
        <v>867</v>
      </c>
    </row>
    <row r="385" spans="1:10" x14ac:dyDescent="0.25">
      <c r="A385" s="2">
        <v>44739</v>
      </c>
      <c r="B385" s="1" t="s">
        <v>1377</v>
      </c>
      <c r="C385" s="1" t="s">
        <v>871</v>
      </c>
      <c r="D385" s="7">
        <f t="shared" si="17"/>
        <v>575</v>
      </c>
      <c r="E385" s="1" t="s">
        <v>1536</v>
      </c>
      <c r="F385" s="11" t="s">
        <v>2</v>
      </c>
      <c r="G385" s="6">
        <f t="shared" si="16"/>
        <v>575</v>
      </c>
      <c r="H385" s="3">
        <v>695.75</v>
      </c>
      <c r="I385" s="1" t="s">
        <v>451</v>
      </c>
      <c r="J385" s="1" t="s">
        <v>452</v>
      </c>
    </row>
    <row r="386" spans="1:10" x14ac:dyDescent="0.25">
      <c r="A386" s="2">
        <v>44739</v>
      </c>
      <c r="B386" s="1" t="s">
        <v>1863</v>
      </c>
      <c r="C386" s="1" t="s">
        <v>874</v>
      </c>
      <c r="D386" s="7">
        <f t="shared" si="17"/>
        <v>2420.7355371900831</v>
      </c>
      <c r="E386" s="1" t="s">
        <v>1446</v>
      </c>
      <c r="F386" s="11" t="s">
        <v>4</v>
      </c>
      <c r="G386" s="6">
        <f t="shared" si="16"/>
        <v>2420.7355371900831</v>
      </c>
      <c r="H386" s="3">
        <v>2929.09</v>
      </c>
      <c r="I386" s="1" t="s">
        <v>872</v>
      </c>
      <c r="J386" s="1" t="s">
        <v>873</v>
      </c>
    </row>
    <row r="387" spans="1:10" x14ac:dyDescent="0.25">
      <c r="A387" s="2">
        <v>44746</v>
      </c>
      <c r="B387" s="1" t="s">
        <v>1864</v>
      </c>
      <c r="C387" s="1" t="s">
        <v>875</v>
      </c>
      <c r="D387" s="7">
        <f t="shared" si="17"/>
        <v>315</v>
      </c>
      <c r="E387" s="1" t="s">
        <v>1446</v>
      </c>
      <c r="F387" s="11" t="s">
        <v>4</v>
      </c>
      <c r="G387" s="3">
        <v>315</v>
      </c>
      <c r="H387" s="3">
        <v>315</v>
      </c>
      <c r="I387" s="1" t="s">
        <v>388</v>
      </c>
      <c r="J387" s="1" t="s">
        <v>389</v>
      </c>
    </row>
    <row r="388" spans="1:10" x14ac:dyDescent="0.25">
      <c r="A388" s="2">
        <v>44746</v>
      </c>
      <c r="B388" s="1" t="s">
        <v>1865</v>
      </c>
      <c r="C388" s="1" t="s">
        <v>878</v>
      </c>
      <c r="D388" s="7">
        <f t="shared" si="17"/>
        <v>250</v>
      </c>
      <c r="E388" s="1" t="s">
        <v>1446</v>
      </c>
      <c r="F388" s="11" t="s">
        <v>4</v>
      </c>
      <c r="G388" s="3">
        <v>250</v>
      </c>
      <c r="H388" s="3">
        <v>250</v>
      </c>
      <c r="I388" s="1" t="s">
        <v>876</v>
      </c>
      <c r="J388" s="1" t="s">
        <v>877</v>
      </c>
    </row>
    <row r="389" spans="1:10" ht="14.25" customHeight="1" x14ac:dyDescent="0.25">
      <c r="A389" s="2">
        <v>44746</v>
      </c>
      <c r="B389" s="1" t="s">
        <v>1866</v>
      </c>
      <c r="C389" s="1" t="s">
        <v>881</v>
      </c>
      <c r="D389" s="7">
        <f t="shared" si="17"/>
        <v>3305.7851239669421</v>
      </c>
      <c r="E389" s="1" t="s">
        <v>1446</v>
      </c>
      <c r="F389" s="11" t="s">
        <v>4</v>
      </c>
      <c r="G389" s="6">
        <f t="shared" si="16"/>
        <v>3305.7851239669421</v>
      </c>
      <c r="H389" s="3">
        <v>4000</v>
      </c>
      <c r="I389" s="1" t="s">
        <v>879</v>
      </c>
      <c r="J389" s="1" t="s">
        <v>880</v>
      </c>
    </row>
    <row r="390" spans="1:10" x14ac:dyDescent="0.25">
      <c r="A390" s="2">
        <v>44746</v>
      </c>
      <c r="B390" s="1" t="s">
        <v>1378</v>
      </c>
      <c r="C390" s="1" t="s">
        <v>882</v>
      </c>
      <c r="D390" s="7">
        <f t="shared" si="17"/>
        <v>4046</v>
      </c>
      <c r="E390" s="1" t="s">
        <v>1531</v>
      </c>
      <c r="F390" s="11" t="s">
        <v>4</v>
      </c>
      <c r="G390" s="6">
        <f t="shared" si="16"/>
        <v>4046</v>
      </c>
      <c r="H390" s="3">
        <v>4895.66</v>
      </c>
      <c r="I390" s="1" t="s">
        <v>46</v>
      </c>
      <c r="J390" s="1" t="s">
        <v>47</v>
      </c>
    </row>
    <row r="391" spans="1:10" x14ac:dyDescent="0.25">
      <c r="A391" s="2">
        <v>44746</v>
      </c>
      <c r="B391" s="1" t="s">
        <v>1867</v>
      </c>
      <c r="C391" s="1" t="s">
        <v>885</v>
      </c>
      <c r="D391" s="7">
        <f t="shared" si="17"/>
        <v>413.22314049586777</v>
      </c>
      <c r="E391" s="1" t="s">
        <v>1446</v>
      </c>
      <c r="F391" s="11" t="s">
        <v>4</v>
      </c>
      <c r="G391" s="6">
        <f t="shared" si="16"/>
        <v>413.22314049586777</v>
      </c>
      <c r="H391" s="3">
        <v>500</v>
      </c>
      <c r="I391" s="1" t="s">
        <v>883</v>
      </c>
      <c r="J391" s="1" t="s">
        <v>884</v>
      </c>
    </row>
    <row r="392" spans="1:10" x14ac:dyDescent="0.25">
      <c r="A392" s="2">
        <v>44746</v>
      </c>
      <c r="B392" s="1" t="s">
        <v>1868</v>
      </c>
      <c r="C392" s="1" t="s">
        <v>888</v>
      </c>
      <c r="D392" s="7">
        <f t="shared" si="17"/>
        <v>454.54545454545456</v>
      </c>
      <c r="E392" s="1" t="s">
        <v>1446</v>
      </c>
      <c r="F392" s="11" t="s">
        <v>4</v>
      </c>
      <c r="G392" s="6">
        <f t="shared" si="16"/>
        <v>454.54545454545456</v>
      </c>
      <c r="H392" s="3">
        <v>550</v>
      </c>
      <c r="I392" s="1" t="s">
        <v>886</v>
      </c>
      <c r="J392" s="1" t="s">
        <v>887</v>
      </c>
    </row>
    <row r="393" spans="1:10" x14ac:dyDescent="0.25">
      <c r="A393" s="2">
        <v>44746</v>
      </c>
      <c r="B393" s="1" t="s">
        <v>1869</v>
      </c>
      <c r="C393" s="1" t="s">
        <v>891</v>
      </c>
      <c r="D393" s="7">
        <f t="shared" si="17"/>
        <v>1374.18</v>
      </c>
      <c r="E393" s="1" t="s">
        <v>1536</v>
      </c>
      <c r="F393" s="11" t="s">
        <v>2</v>
      </c>
      <c r="G393" s="18">
        <v>1374.18</v>
      </c>
      <c r="H393" s="3">
        <v>1429.15</v>
      </c>
      <c r="I393" s="1" t="s">
        <v>889</v>
      </c>
      <c r="J393" s="1" t="s">
        <v>890</v>
      </c>
    </row>
    <row r="394" spans="1:10" x14ac:dyDescent="0.25">
      <c r="A394" s="2">
        <v>44746</v>
      </c>
      <c r="B394" s="1" t="s">
        <v>1870</v>
      </c>
      <c r="C394" s="1" t="s">
        <v>894</v>
      </c>
      <c r="D394" s="7">
        <f t="shared" si="17"/>
        <v>887.45</v>
      </c>
      <c r="E394" s="1" t="s">
        <v>1536</v>
      </c>
      <c r="F394" s="11" t="s">
        <v>2</v>
      </c>
      <c r="G394" s="18">
        <v>887.45</v>
      </c>
      <c r="H394" s="3">
        <v>922.95</v>
      </c>
      <c r="I394" s="1" t="s">
        <v>892</v>
      </c>
      <c r="J394" s="1" t="s">
        <v>893</v>
      </c>
    </row>
    <row r="395" spans="1:10" x14ac:dyDescent="0.25">
      <c r="A395" s="2">
        <v>44746</v>
      </c>
      <c r="B395" s="1" t="s">
        <v>1871</v>
      </c>
      <c r="C395" s="1" t="s">
        <v>897</v>
      </c>
      <c r="D395" s="7">
        <f t="shared" si="17"/>
        <v>2090.909090909091</v>
      </c>
      <c r="E395" s="1" t="s">
        <v>1446</v>
      </c>
      <c r="F395" s="11" t="s">
        <v>4</v>
      </c>
      <c r="G395" s="6">
        <f t="shared" si="16"/>
        <v>2090.909090909091</v>
      </c>
      <c r="H395" s="3">
        <v>2530</v>
      </c>
      <c r="I395" s="1" t="s">
        <v>895</v>
      </c>
      <c r="J395" s="1" t="s">
        <v>896</v>
      </c>
    </row>
    <row r="396" spans="1:10" x14ac:dyDescent="0.25">
      <c r="A396" s="2">
        <v>44753</v>
      </c>
      <c r="B396" s="1" t="s">
        <v>1379</v>
      </c>
      <c r="C396" s="1" t="s">
        <v>900</v>
      </c>
      <c r="D396" s="7">
        <f t="shared" si="17"/>
        <v>640.49586776859508</v>
      </c>
      <c r="E396" s="1" t="s">
        <v>1561</v>
      </c>
      <c r="F396" s="11" t="s">
        <v>43</v>
      </c>
      <c r="G396" s="6">
        <f t="shared" si="16"/>
        <v>640.49586776859508</v>
      </c>
      <c r="H396" s="3">
        <v>775</v>
      </c>
      <c r="I396" s="1" t="s">
        <v>898</v>
      </c>
      <c r="J396" s="1" t="s">
        <v>899</v>
      </c>
    </row>
    <row r="397" spans="1:10" x14ac:dyDescent="0.25">
      <c r="A397" s="2">
        <v>44753</v>
      </c>
      <c r="B397" s="1" t="s">
        <v>1872</v>
      </c>
      <c r="C397" s="1" t="s">
        <v>901</v>
      </c>
      <c r="D397" s="7">
        <f t="shared" si="17"/>
        <v>2411.0165289256197</v>
      </c>
      <c r="E397" s="1" t="s">
        <v>1561</v>
      </c>
      <c r="F397" s="11" t="s">
        <v>2</v>
      </c>
      <c r="G397" s="6">
        <f t="shared" si="16"/>
        <v>2411.0165289256197</v>
      </c>
      <c r="H397" s="3">
        <v>2917.33</v>
      </c>
      <c r="I397" s="1" t="s">
        <v>37</v>
      </c>
      <c r="J397" s="1" t="s">
        <v>38</v>
      </c>
    </row>
    <row r="398" spans="1:10" x14ac:dyDescent="0.25">
      <c r="A398" s="2">
        <v>44753</v>
      </c>
      <c r="B398" s="1" t="s">
        <v>1873</v>
      </c>
      <c r="C398" s="1" t="s">
        <v>902</v>
      </c>
      <c r="D398" s="7">
        <f t="shared" ref="D398:D435" si="18">G398</f>
        <v>50</v>
      </c>
      <c r="E398" s="1" t="s">
        <v>1449</v>
      </c>
      <c r="F398" s="11" t="s">
        <v>4</v>
      </c>
      <c r="G398" s="6">
        <f t="shared" ref="G398:G434" si="19">H398/1.21</f>
        <v>50</v>
      </c>
      <c r="H398" s="3">
        <v>60.5</v>
      </c>
      <c r="I398" s="1" t="s">
        <v>314</v>
      </c>
      <c r="J398" s="1" t="s">
        <v>315</v>
      </c>
    </row>
    <row r="399" spans="1:10" x14ac:dyDescent="0.25">
      <c r="A399" s="2">
        <v>44753</v>
      </c>
      <c r="B399" s="1" t="s">
        <v>1874</v>
      </c>
      <c r="C399" s="1" t="s">
        <v>903</v>
      </c>
      <c r="D399" s="7">
        <f t="shared" si="18"/>
        <v>1743.297520661157</v>
      </c>
      <c r="E399" s="1" t="s">
        <v>1540</v>
      </c>
      <c r="F399" s="11" t="s">
        <v>2</v>
      </c>
      <c r="G399" s="6">
        <f t="shared" si="19"/>
        <v>1743.297520661157</v>
      </c>
      <c r="H399" s="3">
        <v>2109.39</v>
      </c>
      <c r="I399" s="1" t="s">
        <v>348</v>
      </c>
      <c r="J399" s="1" t="s">
        <v>349</v>
      </c>
    </row>
    <row r="400" spans="1:10" s="16" customFormat="1" x14ac:dyDescent="0.25">
      <c r="A400" s="10">
        <v>44753</v>
      </c>
      <c r="B400" s="11" t="s">
        <v>1875</v>
      </c>
      <c r="C400" s="11" t="s">
        <v>1578</v>
      </c>
      <c r="D400" s="13">
        <f t="shared" si="18"/>
        <v>4500</v>
      </c>
      <c r="E400" s="11" t="s">
        <v>1446</v>
      </c>
      <c r="F400" s="11" t="s">
        <v>4</v>
      </c>
      <c r="G400" s="14">
        <v>4500</v>
      </c>
      <c r="H400" s="15">
        <v>4950</v>
      </c>
      <c r="I400" s="11" t="s">
        <v>536</v>
      </c>
      <c r="J400" s="11" t="s">
        <v>537</v>
      </c>
    </row>
    <row r="401" spans="1:10" x14ac:dyDescent="0.25">
      <c r="A401" s="2">
        <v>44753</v>
      </c>
      <c r="B401" s="1" t="s">
        <v>1380</v>
      </c>
      <c r="C401" s="1" t="s">
        <v>904</v>
      </c>
      <c r="D401" s="17">
        <v>10739.97</v>
      </c>
      <c r="E401" s="1" t="s">
        <v>1536</v>
      </c>
      <c r="F401" s="11" t="s">
        <v>4</v>
      </c>
      <c r="G401" s="6">
        <f t="shared" si="19"/>
        <v>10739.966942148762</v>
      </c>
      <c r="H401" s="3">
        <v>12995.36</v>
      </c>
      <c r="I401" s="1" t="s">
        <v>320</v>
      </c>
      <c r="J401" s="1" t="s">
        <v>321</v>
      </c>
    </row>
    <row r="402" spans="1:10" x14ac:dyDescent="0.25">
      <c r="A402" s="2">
        <v>44753</v>
      </c>
      <c r="B402" s="1" t="s">
        <v>1876</v>
      </c>
      <c r="C402" s="1" t="s">
        <v>905</v>
      </c>
      <c r="D402" s="7">
        <f t="shared" si="18"/>
        <v>2520</v>
      </c>
      <c r="E402" s="1" t="s">
        <v>1450</v>
      </c>
      <c r="F402" s="11" t="s">
        <v>4</v>
      </c>
      <c r="G402" s="6">
        <f t="shared" si="19"/>
        <v>2520</v>
      </c>
      <c r="H402" s="3">
        <v>3049.2</v>
      </c>
      <c r="I402" s="1" t="s">
        <v>247</v>
      </c>
      <c r="J402" s="1" t="s">
        <v>248</v>
      </c>
    </row>
    <row r="403" spans="1:10" x14ac:dyDescent="0.25">
      <c r="A403" s="2">
        <v>44753</v>
      </c>
      <c r="B403" s="1" t="s">
        <v>1877</v>
      </c>
      <c r="C403" s="1" t="s">
        <v>908</v>
      </c>
      <c r="D403" s="7">
        <f t="shared" si="18"/>
        <v>2100</v>
      </c>
      <c r="E403" s="1" t="s">
        <v>1450</v>
      </c>
      <c r="F403" s="11" t="s">
        <v>4</v>
      </c>
      <c r="G403" s="6">
        <f t="shared" si="19"/>
        <v>2100</v>
      </c>
      <c r="H403" s="3">
        <v>2541</v>
      </c>
      <c r="I403" s="1" t="s">
        <v>906</v>
      </c>
      <c r="J403" s="1" t="s">
        <v>907</v>
      </c>
    </row>
    <row r="404" spans="1:10" x14ac:dyDescent="0.25">
      <c r="A404" s="2">
        <v>44753</v>
      </c>
      <c r="B404" s="1" t="s">
        <v>1878</v>
      </c>
      <c r="C404" s="1" t="s">
        <v>911</v>
      </c>
      <c r="D404" s="7">
        <f t="shared" si="18"/>
        <v>400</v>
      </c>
      <c r="E404" s="1" t="s">
        <v>1446</v>
      </c>
      <c r="F404" s="11" t="s">
        <v>4</v>
      </c>
      <c r="G404" s="6">
        <f t="shared" si="19"/>
        <v>400</v>
      </c>
      <c r="H404" s="3">
        <v>484</v>
      </c>
      <c r="I404" s="1" t="s">
        <v>909</v>
      </c>
      <c r="J404" s="1" t="s">
        <v>910</v>
      </c>
    </row>
    <row r="405" spans="1:10" s="16" customFormat="1" x14ac:dyDescent="0.25">
      <c r="A405" s="10">
        <v>44753</v>
      </c>
      <c r="B405" s="11" t="s">
        <v>1879</v>
      </c>
      <c r="C405" s="11" t="s">
        <v>914</v>
      </c>
      <c r="D405" s="13">
        <f t="shared" si="18"/>
        <v>400</v>
      </c>
      <c r="E405" s="11" t="s">
        <v>1446</v>
      </c>
      <c r="F405" s="11" t="s">
        <v>4</v>
      </c>
      <c r="G405" s="21">
        <f t="shared" si="19"/>
        <v>400</v>
      </c>
      <c r="H405" s="15">
        <v>484</v>
      </c>
      <c r="I405" s="11" t="s">
        <v>912</v>
      </c>
      <c r="J405" s="11" t="s">
        <v>913</v>
      </c>
    </row>
    <row r="406" spans="1:10" x14ac:dyDescent="0.25">
      <c r="A406" s="2">
        <v>44753</v>
      </c>
      <c r="B406" s="1" t="s">
        <v>1880</v>
      </c>
      <c r="C406" s="1" t="s">
        <v>915</v>
      </c>
      <c r="D406" s="7">
        <f t="shared" si="18"/>
        <v>400</v>
      </c>
      <c r="E406" s="1" t="s">
        <v>1446</v>
      </c>
      <c r="F406" s="11" t="s">
        <v>4</v>
      </c>
      <c r="G406" s="6">
        <f t="shared" si="19"/>
        <v>400</v>
      </c>
      <c r="H406" s="3">
        <v>484</v>
      </c>
      <c r="I406" s="1" t="s">
        <v>912</v>
      </c>
      <c r="J406" s="1" t="s">
        <v>913</v>
      </c>
    </row>
    <row r="407" spans="1:10" x14ac:dyDescent="0.25">
      <c r="A407" s="2">
        <v>44753</v>
      </c>
      <c r="B407" s="1" t="s">
        <v>1881</v>
      </c>
      <c r="C407" s="1" t="s">
        <v>918</v>
      </c>
      <c r="D407" s="7">
        <f t="shared" si="18"/>
        <v>400</v>
      </c>
      <c r="E407" s="1" t="s">
        <v>1446</v>
      </c>
      <c r="F407" s="11" t="s">
        <v>4</v>
      </c>
      <c r="G407" s="18">
        <v>400</v>
      </c>
      <c r="H407" s="3">
        <v>400</v>
      </c>
      <c r="I407" s="1" t="s">
        <v>916</v>
      </c>
      <c r="J407" s="1" t="s">
        <v>917</v>
      </c>
    </row>
    <row r="408" spans="1:10" x14ac:dyDescent="0.25">
      <c r="A408" s="2">
        <v>44753</v>
      </c>
      <c r="B408" s="1" t="s">
        <v>1882</v>
      </c>
      <c r="C408" s="1" t="s">
        <v>921</v>
      </c>
      <c r="D408" s="7">
        <f t="shared" si="18"/>
        <v>400</v>
      </c>
      <c r="E408" s="1" t="s">
        <v>1446</v>
      </c>
      <c r="F408" s="11" t="s">
        <v>4</v>
      </c>
      <c r="G408" s="18">
        <v>400</v>
      </c>
      <c r="H408" s="3">
        <v>400</v>
      </c>
      <c r="I408" s="1" t="s">
        <v>919</v>
      </c>
      <c r="J408" s="1" t="s">
        <v>920</v>
      </c>
    </row>
    <row r="409" spans="1:10" x14ac:dyDescent="0.25">
      <c r="A409" s="2">
        <v>44753</v>
      </c>
      <c r="B409" s="1" t="s">
        <v>1883</v>
      </c>
      <c r="C409" s="1" t="s">
        <v>922</v>
      </c>
      <c r="D409" s="7">
        <f t="shared" si="18"/>
        <v>350</v>
      </c>
      <c r="E409" s="1" t="s">
        <v>1446</v>
      </c>
      <c r="F409" s="11" t="s">
        <v>4</v>
      </c>
      <c r="G409" s="6">
        <f t="shared" si="19"/>
        <v>350</v>
      </c>
      <c r="H409" s="3">
        <v>423.5</v>
      </c>
      <c r="I409" s="1" t="s">
        <v>698</v>
      </c>
      <c r="J409" s="1" t="s">
        <v>699</v>
      </c>
    </row>
    <row r="410" spans="1:10" x14ac:dyDescent="0.25">
      <c r="A410" s="2">
        <v>44753</v>
      </c>
      <c r="B410" s="1" t="s">
        <v>1884</v>
      </c>
      <c r="C410" s="1" t="s">
        <v>925</v>
      </c>
      <c r="D410" s="7">
        <f t="shared" si="18"/>
        <v>2000</v>
      </c>
      <c r="E410" s="1" t="s">
        <v>1446</v>
      </c>
      <c r="F410" s="11" t="s">
        <v>4</v>
      </c>
      <c r="G410" s="18">
        <v>2000</v>
      </c>
      <c r="H410" s="3">
        <v>2200</v>
      </c>
      <c r="I410" s="1" t="s">
        <v>923</v>
      </c>
      <c r="J410" s="1" t="s">
        <v>924</v>
      </c>
    </row>
    <row r="411" spans="1:10" x14ac:dyDescent="0.25">
      <c r="A411" s="2">
        <v>44753</v>
      </c>
      <c r="B411" s="1" t="s">
        <v>1381</v>
      </c>
      <c r="C411" s="1" t="s">
        <v>926</v>
      </c>
      <c r="D411" s="7">
        <f t="shared" si="18"/>
        <v>3657.56</v>
      </c>
      <c r="E411" s="1" t="s">
        <v>1562</v>
      </c>
      <c r="F411" s="11" t="s">
        <v>2</v>
      </c>
      <c r="G411" s="18">
        <v>3657.56</v>
      </c>
      <c r="H411" s="3">
        <v>3803.86</v>
      </c>
      <c r="I411" s="1" t="s">
        <v>356</v>
      </c>
      <c r="J411" s="1" t="s">
        <v>357</v>
      </c>
    </row>
    <row r="412" spans="1:10" x14ac:dyDescent="0.25">
      <c r="A412" s="2">
        <v>44760</v>
      </c>
      <c r="B412" s="1" t="s">
        <v>1885</v>
      </c>
      <c r="C412" s="1" t="s">
        <v>933</v>
      </c>
      <c r="D412" s="7">
        <f t="shared" si="18"/>
        <v>4000</v>
      </c>
      <c r="E412" s="1" t="s">
        <v>1531</v>
      </c>
      <c r="F412" s="11" t="s">
        <v>2</v>
      </c>
      <c r="G412" s="6">
        <f t="shared" si="19"/>
        <v>4000</v>
      </c>
      <c r="H412" s="3">
        <v>4840</v>
      </c>
      <c r="I412" s="1" t="s">
        <v>931</v>
      </c>
      <c r="J412" s="1" t="s">
        <v>932</v>
      </c>
    </row>
    <row r="413" spans="1:10" x14ac:dyDescent="0.25">
      <c r="A413" s="2">
        <v>44760</v>
      </c>
      <c r="B413" s="1" t="s">
        <v>1382</v>
      </c>
      <c r="C413" s="1" t="s">
        <v>934</v>
      </c>
      <c r="D413" s="17">
        <v>10820</v>
      </c>
      <c r="E413" s="1" t="s">
        <v>1561</v>
      </c>
      <c r="F413" s="11" t="s">
        <v>4</v>
      </c>
      <c r="G413" s="6">
        <f t="shared" si="19"/>
        <v>10820.000000000002</v>
      </c>
      <c r="H413" s="3">
        <v>13092.2</v>
      </c>
      <c r="I413" s="1" t="s">
        <v>869</v>
      </c>
      <c r="J413" s="1" t="s">
        <v>870</v>
      </c>
    </row>
    <row r="414" spans="1:10" x14ac:dyDescent="0.25">
      <c r="A414" s="2">
        <v>44760</v>
      </c>
      <c r="B414" s="1" t="s">
        <v>1383</v>
      </c>
      <c r="C414" s="1" t="s">
        <v>937</v>
      </c>
      <c r="D414" s="7">
        <f t="shared" si="18"/>
        <v>3640</v>
      </c>
      <c r="E414" s="1" t="s">
        <v>1572</v>
      </c>
      <c r="F414" s="11" t="s">
        <v>4</v>
      </c>
      <c r="G414" s="6">
        <f t="shared" si="19"/>
        <v>3640</v>
      </c>
      <c r="H414" s="3">
        <v>4404.3999999999996</v>
      </c>
      <c r="I414" s="1" t="s">
        <v>935</v>
      </c>
      <c r="J414" s="1" t="s">
        <v>936</v>
      </c>
    </row>
    <row r="415" spans="1:10" x14ac:dyDescent="0.25">
      <c r="A415" s="2">
        <v>44760</v>
      </c>
      <c r="B415" s="1" t="s">
        <v>1384</v>
      </c>
      <c r="C415" s="1" t="s">
        <v>938</v>
      </c>
      <c r="D415" s="7">
        <f t="shared" si="18"/>
        <v>1310</v>
      </c>
      <c r="E415" s="1" t="s">
        <v>1553</v>
      </c>
      <c r="F415" s="11" t="s">
        <v>2</v>
      </c>
      <c r="G415" s="6">
        <f t="shared" si="19"/>
        <v>1310</v>
      </c>
      <c r="H415" s="3">
        <v>1585.1</v>
      </c>
      <c r="I415" s="1" t="s">
        <v>191</v>
      </c>
      <c r="J415" s="1" t="s">
        <v>192</v>
      </c>
    </row>
    <row r="416" spans="1:10" x14ac:dyDescent="0.25">
      <c r="A416" s="2">
        <v>44760</v>
      </c>
      <c r="B416" s="1" t="s">
        <v>1385</v>
      </c>
      <c r="C416" s="1" t="s">
        <v>939</v>
      </c>
      <c r="D416" s="7">
        <f t="shared" si="18"/>
        <v>1899.1404958677688</v>
      </c>
      <c r="E416" s="1" t="s">
        <v>1537</v>
      </c>
      <c r="F416" s="11" t="s">
        <v>2</v>
      </c>
      <c r="G416" s="6">
        <f t="shared" si="19"/>
        <v>1899.1404958677688</v>
      </c>
      <c r="H416" s="3">
        <v>2297.96</v>
      </c>
      <c r="I416" s="1" t="s">
        <v>191</v>
      </c>
      <c r="J416" s="1" t="s">
        <v>192</v>
      </c>
    </row>
    <row r="417" spans="1:10" x14ac:dyDescent="0.25">
      <c r="A417" s="2" t="s">
        <v>1444</v>
      </c>
      <c r="B417" s="1" t="s">
        <v>1386</v>
      </c>
      <c r="C417" s="1" t="s">
        <v>940</v>
      </c>
      <c r="D417" s="7">
        <f t="shared" si="18"/>
        <v>1044</v>
      </c>
      <c r="E417" s="1" t="s">
        <v>1531</v>
      </c>
      <c r="F417" s="11" t="s">
        <v>2</v>
      </c>
      <c r="G417" s="6">
        <f t="shared" si="19"/>
        <v>1044</v>
      </c>
      <c r="H417" s="3">
        <v>1263.24</v>
      </c>
      <c r="I417" s="1" t="s">
        <v>41</v>
      </c>
      <c r="J417" s="1" t="s">
        <v>42</v>
      </c>
    </row>
    <row r="418" spans="1:10" x14ac:dyDescent="0.25">
      <c r="A418" s="2">
        <v>44760</v>
      </c>
      <c r="B418" s="1" t="s">
        <v>1387</v>
      </c>
      <c r="C418" s="1" t="s">
        <v>941</v>
      </c>
      <c r="D418" s="7">
        <f t="shared" si="18"/>
        <v>1052.93</v>
      </c>
      <c r="E418" s="1" t="s">
        <v>1562</v>
      </c>
      <c r="F418" s="11" t="s">
        <v>2</v>
      </c>
      <c r="G418" s="18">
        <v>1052.93</v>
      </c>
      <c r="H418" s="3">
        <v>1095.05</v>
      </c>
      <c r="I418" s="1" t="s">
        <v>566</v>
      </c>
      <c r="J418" s="1" t="s">
        <v>567</v>
      </c>
    </row>
    <row r="419" spans="1:10" x14ac:dyDescent="0.25">
      <c r="A419" s="2">
        <v>44760</v>
      </c>
      <c r="B419" s="1" t="s">
        <v>1388</v>
      </c>
      <c r="C419" s="1" t="s">
        <v>942</v>
      </c>
      <c r="D419" s="7">
        <f t="shared" si="18"/>
        <v>2457.1799999999998</v>
      </c>
      <c r="E419" s="1" t="s">
        <v>1562</v>
      </c>
      <c r="F419" s="11" t="s">
        <v>2</v>
      </c>
      <c r="G419" s="18">
        <v>2457.1799999999998</v>
      </c>
      <c r="H419" s="3">
        <v>2555.4699999999998</v>
      </c>
      <c r="I419" s="1" t="s">
        <v>356</v>
      </c>
      <c r="J419" s="1" t="s">
        <v>357</v>
      </c>
    </row>
    <row r="420" spans="1:10" x14ac:dyDescent="0.25">
      <c r="A420" s="2">
        <v>44760</v>
      </c>
      <c r="B420" s="1" t="s">
        <v>1389</v>
      </c>
      <c r="C420" s="1" t="s">
        <v>943</v>
      </c>
      <c r="D420" s="7">
        <f t="shared" si="18"/>
        <v>3200</v>
      </c>
      <c r="E420" s="1" t="s">
        <v>1561</v>
      </c>
      <c r="F420" s="11" t="s">
        <v>4</v>
      </c>
      <c r="G420" s="6">
        <f t="shared" si="19"/>
        <v>3200</v>
      </c>
      <c r="H420" s="3">
        <v>3872</v>
      </c>
      <c r="I420" s="1" t="s">
        <v>722</v>
      </c>
      <c r="J420" s="1" t="s">
        <v>723</v>
      </c>
    </row>
    <row r="421" spans="1:10" x14ac:dyDescent="0.25">
      <c r="A421" s="2">
        <v>44760</v>
      </c>
      <c r="B421" s="1" t="s">
        <v>1886</v>
      </c>
      <c r="C421" s="1" t="s">
        <v>944</v>
      </c>
      <c r="D421" s="17">
        <v>10559.8</v>
      </c>
      <c r="E421" s="1" t="s">
        <v>1450</v>
      </c>
      <c r="F421" s="11" t="s">
        <v>2</v>
      </c>
      <c r="G421" s="6">
        <f t="shared" si="19"/>
        <v>10559.801652892564</v>
      </c>
      <c r="H421" s="3">
        <v>12777.36</v>
      </c>
      <c r="I421" s="1" t="s">
        <v>115</v>
      </c>
      <c r="J421" s="1" t="s">
        <v>116</v>
      </c>
    </row>
    <row r="422" spans="1:10" x14ac:dyDescent="0.25">
      <c r="A422" s="2">
        <v>44746</v>
      </c>
      <c r="B422" s="1" t="s">
        <v>1887</v>
      </c>
      <c r="C422" s="1" t="s">
        <v>882</v>
      </c>
      <c r="D422" s="7">
        <f t="shared" si="18"/>
        <v>4046</v>
      </c>
      <c r="E422" s="1" t="s">
        <v>1448</v>
      </c>
      <c r="F422" s="11" t="s">
        <v>4</v>
      </c>
      <c r="G422" s="6">
        <f t="shared" si="19"/>
        <v>4046</v>
      </c>
      <c r="H422" s="3">
        <v>4895.66</v>
      </c>
      <c r="I422" s="1" t="s">
        <v>46</v>
      </c>
      <c r="J422" s="1" t="s">
        <v>47</v>
      </c>
    </row>
    <row r="423" spans="1:10" x14ac:dyDescent="0.25">
      <c r="A423" s="2">
        <v>44768</v>
      </c>
      <c r="B423" s="1" t="s">
        <v>1888</v>
      </c>
      <c r="C423" s="1" t="s">
        <v>945</v>
      </c>
      <c r="D423" s="7">
        <f t="shared" si="18"/>
        <v>1147.1239669421489</v>
      </c>
      <c r="E423" s="1" t="s">
        <v>1450</v>
      </c>
      <c r="F423" s="11" t="s">
        <v>2</v>
      </c>
      <c r="G423" s="6">
        <f t="shared" si="19"/>
        <v>1147.1239669421489</v>
      </c>
      <c r="H423" s="3">
        <v>1388.02</v>
      </c>
      <c r="I423" s="1" t="s">
        <v>115</v>
      </c>
      <c r="J423" s="1" t="s">
        <v>116</v>
      </c>
    </row>
    <row r="424" spans="1:10" x14ac:dyDescent="0.25">
      <c r="A424" s="2">
        <v>44768</v>
      </c>
      <c r="B424" s="1" t="s">
        <v>1390</v>
      </c>
      <c r="C424" s="1" t="s">
        <v>946</v>
      </c>
      <c r="D424" s="7">
        <f t="shared" si="18"/>
        <v>3605.0000000000005</v>
      </c>
      <c r="E424" s="1" t="s">
        <v>1562</v>
      </c>
      <c r="F424" s="11" t="s">
        <v>2</v>
      </c>
      <c r="G424" s="6">
        <f t="shared" si="19"/>
        <v>3605.0000000000005</v>
      </c>
      <c r="H424" s="3">
        <v>4362.05</v>
      </c>
      <c r="I424" s="1" t="s">
        <v>663</v>
      </c>
      <c r="J424" s="1" t="s">
        <v>664</v>
      </c>
    </row>
    <row r="425" spans="1:10" s="16" customFormat="1" x14ac:dyDescent="0.25">
      <c r="A425" s="10">
        <v>44768</v>
      </c>
      <c r="B425" s="11" t="s">
        <v>1391</v>
      </c>
      <c r="C425" s="11" t="s">
        <v>949</v>
      </c>
      <c r="D425" s="13">
        <f t="shared" si="18"/>
        <v>1290</v>
      </c>
      <c r="E425" s="11" t="s">
        <v>1447</v>
      </c>
      <c r="F425" s="11" t="s">
        <v>4</v>
      </c>
      <c r="G425" s="14">
        <v>1290</v>
      </c>
      <c r="H425" s="15">
        <v>1290</v>
      </c>
      <c r="I425" s="11" t="s">
        <v>947</v>
      </c>
      <c r="J425" s="11" t="s">
        <v>948</v>
      </c>
    </row>
    <row r="426" spans="1:10" x14ac:dyDescent="0.25">
      <c r="A426" s="2">
        <v>44768</v>
      </c>
      <c r="B426" s="1" t="s">
        <v>1392</v>
      </c>
      <c r="C426" s="1" t="s">
        <v>952</v>
      </c>
      <c r="D426" s="7">
        <f t="shared" si="18"/>
        <v>5157.5041322314055</v>
      </c>
      <c r="E426" s="1" t="s">
        <v>1562</v>
      </c>
      <c r="F426" s="11" t="s">
        <v>2</v>
      </c>
      <c r="G426" s="6">
        <f t="shared" si="19"/>
        <v>5157.5041322314055</v>
      </c>
      <c r="H426" s="3">
        <v>6240.58</v>
      </c>
      <c r="I426" s="1" t="s">
        <v>950</v>
      </c>
      <c r="J426" s="1" t="s">
        <v>951</v>
      </c>
    </row>
    <row r="427" spans="1:10" x14ac:dyDescent="0.25">
      <c r="A427" s="2">
        <v>44768</v>
      </c>
      <c r="B427" s="1" t="s">
        <v>1393</v>
      </c>
      <c r="C427" s="1" t="s">
        <v>955</v>
      </c>
      <c r="D427" s="7">
        <f t="shared" si="18"/>
        <v>1520</v>
      </c>
      <c r="E427" s="1" t="s">
        <v>1561</v>
      </c>
      <c r="F427" s="11" t="s">
        <v>2</v>
      </c>
      <c r="G427" s="6">
        <f t="shared" si="19"/>
        <v>1520</v>
      </c>
      <c r="H427" s="3">
        <v>1839.2</v>
      </c>
      <c r="I427" s="1" t="s">
        <v>953</v>
      </c>
      <c r="J427" s="1" t="s">
        <v>954</v>
      </c>
    </row>
    <row r="428" spans="1:10" x14ac:dyDescent="0.25">
      <c r="A428" s="2">
        <v>44768</v>
      </c>
      <c r="B428" s="1" t="s">
        <v>1889</v>
      </c>
      <c r="C428" s="1" t="s">
        <v>958</v>
      </c>
      <c r="D428" s="7">
        <f t="shared" si="18"/>
        <v>1560</v>
      </c>
      <c r="E428" s="1" t="s">
        <v>1572</v>
      </c>
      <c r="F428" s="11" t="s">
        <v>2</v>
      </c>
      <c r="G428" s="6">
        <f t="shared" si="19"/>
        <v>1560</v>
      </c>
      <c r="H428" s="3">
        <v>1887.6</v>
      </c>
      <c r="I428" s="1" t="s">
        <v>956</v>
      </c>
      <c r="J428" s="1" t="s">
        <v>957</v>
      </c>
    </row>
    <row r="429" spans="1:10" x14ac:dyDescent="0.25">
      <c r="A429" s="2">
        <v>44768</v>
      </c>
      <c r="B429" s="1" t="s">
        <v>1890</v>
      </c>
      <c r="C429" s="1" t="s">
        <v>961</v>
      </c>
      <c r="D429" s="7">
        <f t="shared" si="18"/>
        <v>1140</v>
      </c>
      <c r="E429" s="1" t="s">
        <v>1572</v>
      </c>
      <c r="F429" s="11" t="s">
        <v>2</v>
      </c>
      <c r="G429" s="6">
        <f t="shared" si="19"/>
        <v>1140</v>
      </c>
      <c r="H429" s="3">
        <v>1379.4</v>
      </c>
      <c r="I429" s="1" t="s">
        <v>959</v>
      </c>
      <c r="J429" s="1" t="s">
        <v>960</v>
      </c>
    </row>
    <row r="430" spans="1:10" x14ac:dyDescent="0.25">
      <c r="A430" s="2">
        <v>44768</v>
      </c>
      <c r="B430" s="1" t="s">
        <v>1891</v>
      </c>
      <c r="C430" s="1" t="s">
        <v>962</v>
      </c>
      <c r="D430" s="7">
        <f t="shared" si="18"/>
        <v>2730.0000000000005</v>
      </c>
      <c r="E430" s="1" t="s">
        <v>1572</v>
      </c>
      <c r="F430" s="11" t="s">
        <v>2</v>
      </c>
      <c r="G430" s="6">
        <f t="shared" si="19"/>
        <v>2730.0000000000005</v>
      </c>
      <c r="H430" s="3">
        <v>3303.3</v>
      </c>
      <c r="I430" s="1" t="s">
        <v>451</v>
      </c>
      <c r="J430" s="1" t="s">
        <v>452</v>
      </c>
    </row>
    <row r="431" spans="1:10" x14ac:dyDescent="0.25">
      <c r="A431" s="2">
        <v>44768</v>
      </c>
      <c r="B431" s="1" t="s">
        <v>1892</v>
      </c>
      <c r="C431" s="1" t="s">
        <v>1580</v>
      </c>
      <c r="D431" s="17">
        <v>14700</v>
      </c>
      <c r="E431" s="1" t="s">
        <v>1448</v>
      </c>
      <c r="F431" s="11" t="s">
        <v>4</v>
      </c>
      <c r="G431" s="6">
        <f t="shared" si="19"/>
        <v>14700</v>
      </c>
      <c r="H431" s="3">
        <v>17787</v>
      </c>
      <c r="I431" s="1" t="s">
        <v>444</v>
      </c>
      <c r="J431" s="1" t="s">
        <v>445</v>
      </c>
    </row>
    <row r="432" spans="1:10" x14ac:dyDescent="0.25">
      <c r="A432" s="2">
        <v>44768</v>
      </c>
      <c r="B432" s="1" t="s">
        <v>1394</v>
      </c>
      <c r="C432" s="1" t="s">
        <v>965</v>
      </c>
      <c r="D432" s="7">
        <f t="shared" si="18"/>
        <v>144</v>
      </c>
      <c r="E432" s="1" t="s">
        <v>1446</v>
      </c>
      <c r="F432" s="11" t="s">
        <v>4</v>
      </c>
      <c r="G432" s="18">
        <v>144</v>
      </c>
      <c r="H432" s="3">
        <v>144</v>
      </c>
      <c r="I432" s="1" t="s">
        <v>963</v>
      </c>
      <c r="J432" s="1" t="s">
        <v>964</v>
      </c>
    </row>
    <row r="433" spans="1:10" x14ac:dyDescent="0.25">
      <c r="A433" s="2">
        <v>44768</v>
      </c>
      <c r="B433" s="1" t="s">
        <v>1893</v>
      </c>
      <c r="C433" s="1" t="s">
        <v>966</v>
      </c>
      <c r="D433" s="7">
        <f t="shared" si="18"/>
        <v>1450</v>
      </c>
      <c r="E433" s="1" t="s">
        <v>1446</v>
      </c>
      <c r="F433" s="11" t="s">
        <v>4</v>
      </c>
      <c r="G433" s="18">
        <v>1450</v>
      </c>
      <c r="H433" s="3">
        <v>1450</v>
      </c>
      <c r="I433" s="1" t="s">
        <v>706</v>
      </c>
      <c r="J433" s="1" t="s">
        <v>707</v>
      </c>
    </row>
    <row r="434" spans="1:10" x14ac:dyDescent="0.25">
      <c r="A434" s="2">
        <v>44768</v>
      </c>
      <c r="B434" s="1" t="s">
        <v>1894</v>
      </c>
      <c r="C434" s="1" t="s">
        <v>967</v>
      </c>
      <c r="D434" s="7">
        <f t="shared" si="18"/>
        <v>260</v>
      </c>
      <c r="E434" s="1" t="s">
        <v>1446</v>
      </c>
      <c r="F434" s="11" t="s">
        <v>2</v>
      </c>
      <c r="G434" s="6">
        <f t="shared" si="19"/>
        <v>260</v>
      </c>
      <c r="H434" s="3">
        <v>314.60000000000002</v>
      </c>
      <c r="I434" s="1" t="s">
        <v>56</v>
      </c>
      <c r="J434" s="1" t="s">
        <v>57</v>
      </c>
    </row>
    <row r="435" spans="1:10" s="16" customFormat="1" x14ac:dyDescent="0.25">
      <c r="A435" s="10">
        <v>44768</v>
      </c>
      <c r="B435" s="11" t="s">
        <v>1895</v>
      </c>
      <c r="C435" s="11" t="s">
        <v>970</v>
      </c>
      <c r="D435" s="13">
        <f t="shared" si="18"/>
        <v>300</v>
      </c>
      <c r="E435" s="11" t="s">
        <v>1446</v>
      </c>
      <c r="F435" s="11" t="s">
        <v>4</v>
      </c>
      <c r="G435" s="14">
        <v>300</v>
      </c>
      <c r="H435" s="15">
        <v>300</v>
      </c>
      <c r="I435" s="11" t="s">
        <v>968</v>
      </c>
      <c r="J435" s="11" t="s">
        <v>969</v>
      </c>
    </row>
    <row r="436" spans="1:10" x14ac:dyDescent="0.25">
      <c r="A436" s="2">
        <v>44768</v>
      </c>
      <c r="B436" s="1" t="s">
        <v>1896</v>
      </c>
      <c r="C436" s="1" t="s">
        <v>973</v>
      </c>
      <c r="D436" s="7">
        <f t="shared" ref="D436:D465" si="20">G436</f>
        <v>2976</v>
      </c>
      <c r="E436" s="1" t="s">
        <v>1531</v>
      </c>
      <c r="F436" s="11" t="s">
        <v>2</v>
      </c>
      <c r="G436" s="6">
        <f t="shared" ref="G436:G465" si="21">H436/1.21</f>
        <v>2976</v>
      </c>
      <c r="H436" s="3">
        <v>3600.96</v>
      </c>
      <c r="I436" s="1" t="s">
        <v>971</v>
      </c>
      <c r="J436" s="1" t="s">
        <v>972</v>
      </c>
    </row>
    <row r="437" spans="1:10" x14ac:dyDescent="0.25">
      <c r="A437" s="2">
        <v>44768</v>
      </c>
      <c r="B437" s="1" t="s">
        <v>1897</v>
      </c>
      <c r="C437" s="1" t="s">
        <v>974</v>
      </c>
      <c r="D437" s="7">
        <f t="shared" si="20"/>
        <v>425.09917355371903</v>
      </c>
      <c r="E437" s="1" t="s">
        <v>1531</v>
      </c>
      <c r="F437" s="11" t="s">
        <v>2</v>
      </c>
      <c r="G437" s="6">
        <f t="shared" si="21"/>
        <v>425.09917355371903</v>
      </c>
      <c r="H437" s="3">
        <v>514.37</v>
      </c>
      <c r="I437" s="1" t="s">
        <v>440</v>
      </c>
      <c r="J437" s="1" t="s">
        <v>441</v>
      </c>
    </row>
    <row r="438" spans="1:10" x14ac:dyDescent="0.25">
      <c r="A438" s="2">
        <v>44768</v>
      </c>
      <c r="B438" s="1" t="s">
        <v>1898</v>
      </c>
      <c r="C438" s="1" t="s">
        <v>975</v>
      </c>
      <c r="D438" s="7">
        <f t="shared" si="20"/>
        <v>809</v>
      </c>
      <c r="E438" s="1" t="s">
        <v>1531</v>
      </c>
      <c r="F438" s="11" t="s">
        <v>2</v>
      </c>
      <c r="G438" s="6">
        <f t="shared" si="21"/>
        <v>809</v>
      </c>
      <c r="H438" s="3">
        <v>978.89</v>
      </c>
      <c r="I438" s="1" t="s">
        <v>971</v>
      </c>
      <c r="J438" s="1" t="s">
        <v>972</v>
      </c>
    </row>
    <row r="439" spans="1:10" x14ac:dyDescent="0.25">
      <c r="A439" s="2">
        <v>44768</v>
      </c>
      <c r="B439" s="1" t="s">
        <v>1899</v>
      </c>
      <c r="C439" s="1" t="s">
        <v>976</v>
      </c>
      <c r="D439" s="7">
        <f t="shared" si="20"/>
        <v>2305</v>
      </c>
      <c r="E439" s="1" t="s">
        <v>1531</v>
      </c>
      <c r="F439" s="11" t="s">
        <v>4</v>
      </c>
      <c r="G439" s="6">
        <f t="shared" si="21"/>
        <v>2305</v>
      </c>
      <c r="H439" s="3">
        <v>2789.05</v>
      </c>
      <c r="I439" s="1" t="s">
        <v>278</v>
      </c>
      <c r="J439" s="1" t="s">
        <v>279</v>
      </c>
    </row>
    <row r="440" spans="1:10" x14ac:dyDescent="0.25">
      <c r="A440" s="2">
        <v>44768</v>
      </c>
      <c r="B440" s="1" t="s">
        <v>1900</v>
      </c>
      <c r="C440" s="1" t="s">
        <v>979</v>
      </c>
      <c r="D440" s="7">
        <f t="shared" si="20"/>
        <v>1114</v>
      </c>
      <c r="E440" s="1" t="s">
        <v>1531</v>
      </c>
      <c r="F440" s="11" t="s">
        <v>4</v>
      </c>
      <c r="G440" s="6">
        <f t="shared" si="21"/>
        <v>1114</v>
      </c>
      <c r="H440" s="3">
        <v>1347.94</v>
      </c>
      <c r="I440" s="1" t="s">
        <v>977</v>
      </c>
      <c r="J440" s="1" t="s">
        <v>978</v>
      </c>
    </row>
    <row r="441" spans="1:10" x14ac:dyDescent="0.25">
      <c r="A441" s="2">
        <v>44768</v>
      </c>
      <c r="B441" s="1" t="s">
        <v>1901</v>
      </c>
      <c r="C441" s="1" t="s">
        <v>982</v>
      </c>
      <c r="D441" s="7">
        <f t="shared" si="20"/>
        <v>6611.5702479338843</v>
      </c>
      <c r="E441" s="1" t="s">
        <v>1531</v>
      </c>
      <c r="F441" s="11" t="s">
        <v>4</v>
      </c>
      <c r="G441" s="6">
        <f t="shared" si="21"/>
        <v>6611.5702479338843</v>
      </c>
      <c r="H441" s="3">
        <v>8000</v>
      </c>
      <c r="I441" s="1" t="s">
        <v>980</v>
      </c>
      <c r="J441" s="1" t="s">
        <v>981</v>
      </c>
    </row>
    <row r="442" spans="1:10" x14ac:dyDescent="0.25">
      <c r="A442" s="2">
        <v>44774</v>
      </c>
      <c r="B442" s="1" t="s">
        <v>1395</v>
      </c>
      <c r="C442" s="1" t="s">
        <v>985</v>
      </c>
      <c r="D442" s="17">
        <v>14863</v>
      </c>
      <c r="E442" s="1" t="s">
        <v>1530</v>
      </c>
      <c r="F442" s="11" t="s">
        <v>2</v>
      </c>
      <c r="G442" s="6">
        <f t="shared" si="21"/>
        <v>14863</v>
      </c>
      <c r="H442" s="3">
        <v>17984.23</v>
      </c>
      <c r="I442" s="1" t="s">
        <v>983</v>
      </c>
      <c r="J442" s="1" t="s">
        <v>984</v>
      </c>
    </row>
    <row r="443" spans="1:10" x14ac:dyDescent="0.25">
      <c r="A443" s="2">
        <v>44774</v>
      </c>
      <c r="B443" s="1" t="s">
        <v>1396</v>
      </c>
      <c r="C443" s="1" t="s">
        <v>988</v>
      </c>
      <c r="D443" s="7">
        <f t="shared" si="20"/>
        <v>5131.5950413223136</v>
      </c>
      <c r="E443" s="1" t="s">
        <v>1530</v>
      </c>
      <c r="F443" s="11" t="s">
        <v>2</v>
      </c>
      <c r="G443" s="6">
        <f t="shared" si="21"/>
        <v>5131.5950413223136</v>
      </c>
      <c r="H443" s="3">
        <v>6209.23</v>
      </c>
      <c r="I443" s="1" t="s">
        <v>986</v>
      </c>
      <c r="J443" s="1" t="s">
        <v>987</v>
      </c>
    </row>
    <row r="444" spans="1:10" x14ac:dyDescent="0.25">
      <c r="A444" s="2">
        <v>44774</v>
      </c>
      <c r="B444" s="1" t="s">
        <v>1397</v>
      </c>
      <c r="C444" s="1" t="s">
        <v>989</v>
      </c>
      <c r="D444" s="7">
        <f t="shared" si="20"/>
        <v>5400</v>
      </c>
      <c r="E444" s="1" t="s">
        <v>1571</v>
      </c>
      <c r="F444" s="11" t="s">
        <v>2</v>
      </c>
      <c r="G444" s="6">
        <f t="shared" si="21"/>
        <v>5400</v>
      </c>
      <c r="H444" s="3">
        <v>6534</v>
      </c>
      <c r="I444" s="1" t="s">
        <v>663</v>
      </c>
      <c r="J444" s="1" t="s">
        <v>664</v>
      </c>
    </row>
    <row r="445" spans="1:10" x14ac:dyDescent="0.25">
      <c r="A445" s="2">
        <v>44774</v>
      </c>
      <c r="B445" s="1" t="s">
        <v>1398</v>
      </c>
      <c r="C445" s="1" t="s">
        <v>990</v>
      </c>
      <c r="D445" s="17">
        <v>14992.8</v>
      </c>
      <c r="E445" s="1" t="s">
        <v>1540</v>
      </c>
      <c r="F445" s="11" t="s">
        <v>2</v>
      </c>
      <c r="G445" s="6">
        <f t="shared" si="21"/>
        <v>14992.801652892564</v>
      </c>
      <c r="H445" s="3">
        <v>18141.29</v>
      </c>
      <c r="I445" s="1" t="s">
        <v>27</v>
      </c>
      <c r="J445" s="1" t="s">
        <v>28</v>
      </c>
    </row>
    <row r="446" spans="1:10" x14ac:dyDescent="0.25">
      <c r="A446" s="2">
        <v>44774</v>
      </c>
      <c r="B446" s="1" t="s">
        <v>1902</v>
      </c>
      <c r="C446" s="1" t="s">
        <v>993</v>
      </c>
      <c r="D446" s="7">
        <f t="shared" si="20"/>
        <v>980</v>
      </c>
      <c r="E446" s="1" t="s">
        <v>1531</v>
      </c>
      <c r="F446" s="11" t="s">
        <v>2</v>
      </c>
      <c r="G446" s="6">
        <f t="shared" si="21"/>
        <v>980</v>
      </c>
      <c r="H446" s="3">
        <v>1185.8</v>
      </c>
      <c r="I446" s="1" t="s">
        <v>991</v>
      </c>
      <c r="J446" s="1" t="s">
        <v>992</v>
      </c>
    </row>
    <row r="447" spans="1:10" x14ac:dyDescent="0.25">
      <c r="A447" s="2">
        <v>44760</v>
      </c>
      <c r="B447" s="1" t="s">
        <v>1903</v>
      </c>
      <c r="C447" s="1" t="s">
        <v>998</v>
      </c>
      <c r="D447" s="7">
        <f t="shared" si="20"/>
        <v>9000</v>
      </c>
      <c r="E447" s="1" t="s">
        <v>1570</v>
      </c>
      <c r="F447" s="11" t="s">
        <v>4</v>
      </c>
      <c r="G447" s="6">
        <f t="shared" si="21"/>
        <v>9000</v>
      </c>
      <c r="H447" s="3">
        <v>10890</v>
      </c>
      <c r="I447" s="1" t="s">
        <v>60</v>
      </c>
      <c r="J447" s="1" t="s">
        <v>61</v>
      </c>
    </row>
    <row r="448" spans="1:10" x14ac:dyDescent="0.25">
      <c r="A448" s="2">
        <v>44781</v>
      </c>
      <c r="B448" s="1" t="s">
        <v>1904</v>
      </c>
      <c r="C448" s="1" t="s">
        <v>1001</v>
      </c>
      <c r="D448" s="17">
        <v>15000</v>
      </c>
      <c r="E448" s="1" t="s">
        <v>1446</v>
      </c>
      <c r="F448" s="11" t="s">
        <v>4</v>
      </c>
      <c r="G448" s="6">
        <f t="shared" si="21"/>
        <v>15000</v>
      </c>
      <c r="H448" s="3">
        <v>18150</v>
      </c>
      <c r="I448" s="1" t="s">
        <v>999</v>
      </c>
      <c r="J448" s="1" t="s">
        <v>1000</v>
      </c>
    </row>
    <row r="449" spans="1:10" x14ac:dyDescent="0.25">
      <c r="A449" s="2">
        <v>44781</v>
      </c>
      <c r="B449" s="1" t="s">
        <v>1905</v>
      </c>
      <c r="C449" s="1" t="s">
        <v>1002</v>
      </c>
      <c r="D449" s="7">
        <f t="shared" si="20"/>
        <v>1209.1900826446281</v>
      </c>
      <c r="E449" s="1" t="s">
        <v>1558</v>
      </c>
      <c r="F449" s="11" t="s">
        <v>4</v>
      </c>
      <c r="G449" s="6">
        <f t="shared" si="21"/>
        <v>1209.1900826446281</v>
      </c>
      <c r="H449" s="3">
        <v>1463.12</v>
      </c>
      <c r="I449" s="1" t="s">
        <v>33</v>
      </c>
      <c r="J449" s="1" t="s">
        <v>34</v>
      </c>
    </row>
    <row r="450" spans="1:10" x14ac:dyDescent="0.25">
      <c r="A450" s="2">
        <v>44781</v>
      </c>
      <c r="B450" s="1" t="s">
        <v>1906</v>
      </c>
      <c r="C450" s="1" t="s">
        <v>1005</v>
      </c>
      <c r="D450" s="17">
        <v>13020</v>
      </c>
      <c r="E450" s="9" t="s">
        <v>1568</v>
      </c>
      <c r="F450" s="11" t="s">
        <v>2</v>
      </c>
      <c r="G450" s="6">
        <f t="shared" si="21"/>
        <v>13020.000000000002</v>
      </c>
      <c r="H450" s="3">
        <v>15754.2</v>
      </c>
      <c r="I450" s="1" t="s">
        <v>1003</v>
      </c>
      <c r="J450" s="1" t="s">
        <v>1004</v>
      </c>
    </row>
    <row r="451" spans="1:10" x14ac:dyDescent="0.25">
      <c r="A451" s="2">
        <v>44781</v>
      </c>
      <c r="B451" s="1" t="s">
        <v>1907</v>
      </c>
      <c r="C451" s="1" t="s">
        <v>1006</v>
      </c>
      <c r="D451" s="7">
        <f t="shared" si="20"/>
        <v>3800</v>
      </c>
      <c r="E451" s="1" t="s">
        <v>1558</v>
      </c>
      <c r="F451" s="11" t="s">
        <v>2</v>
      </c>
      <c r="G451" s="6">
        <f t="shared" si="21"/>
        <v>3800</v>
      </c>
      <c r="H451" s="3">
        <v>4598</v>
      </c>
      <c r="I451" s="1" t="s">
        <v>632</v>
      </c>
      <c r="J451" s="1" t="s">
        <v>633</v>
      </c>
    </row>
    <row r="452" spans="1:10" x14ac:dyDescent="0.25">
      <c r="A452" s="2">
        <v>44781</v>
      </c>
      <c r="B452" s="1" t="s">
        <v>1908</v>
      </c>
      <c r="C452" s="1" t="s">
        <v>1009</v>
      </c>
      <c r="D452" s="7">
        <f t="shared" si="20"/>
        <v>676</v>
      </c>
      <c r="E452" s="20" t="s">
        <v>1446</v>
      </c>
      <c r="F452" s="11" t="s">
        <v>2</v>
      </c>
      <c r="G452" s="6">
        <f t="shared" si="21"/>
        <v>676</v>
      </c>
      <c r="H452" s="3">
        <v>817.96</v>
      </c>
      <c r="I452" s="1" t="s">
        <v>1007</v>
      </c>
      <c r="J452" s="1" t="s">
        <v>1008</v>
      </c>
    </row>
    <row r="453" spans="1:10" x14ac:dyDescent="0.25">
      <c r="A453" s="2">
        <v>44781</v>
      </c>
      <c r="B453" s="1" t="s">
        <v>1909</v>
      </c>
      <c r="C453" s="1" t="s">
        <v>1010</v>
      </c>
      <c r="D453" s="7">
        <f t="shared" si="20"/>
        <v>2400</v>
      </c>
      <c r="E453" s="20" t="s">
        <v>1446</v>
      </c>
      <c r="F453" s="11" t="s">
        <v>2</v>
      </c>
      <c r="G453" s="6">
        <f t="shared" si="21"/>
        <v>2400</v>
      </c>
      <c r="H453" s="3">
        <v>2904</v>
      </c>
      <c r="I453" s="1" t="s">
        <v>927</v>
      </c>
      <c r="J453" s="1" t="s">
        <v>928</v>
      </c>
    </row>
    <row r="454" spans="1:10" x14ac:dyDescent="0.25">
      <c r="A454" s="2">
        <v>44781</v>
      </c>
      <c r="B454" s="1" t="s">
        <v>1910</v>
      </c>
      <c r="C454" s="1" t="s">
        <v>1013</v>
      </c>
      <c r="D454" s="17">
        <v>12000</v>
      </c>
      <c r="E454" s="1" t="s">
        <v>1446</v>
      </c>
      <c r="F454" s="11" t="s">
        <v>4</v>
      </c>
      <c r="G454" s="6">
        <f t="shared" si="21"/>
        <v>12000</v>
      </c>
      <c r="H454" s="3">
        <v>14520</v>
      </c>
      <c r="I454" s="1" t="s">
        <v>1011</v>
      </c>
      <c r="J454" s="1" t="s">
        <v>1012</v>
      </c>
    </row>
    <row r="455" spans="1:10" x14ac:dyDescent="0.25">
      <c r="A455" s="2">
        <v>44781</v>
      </c>
      <c r="B455" s="1" t="s">
        <v>1911</v>
      </c>
      <c r="C455" s="1" t="s">
        <v>1016</v>
      </c>
      <c r="D455" s="17">
        <v>11000</v>
      </c>
      <c r="E455" s="1" t="s">
        <v>1446</v>
      </c>
      <c r="F455" s="11" t="s">
        <v>4</v>
      </c>
      <c r="G455" s="6">
        <f t="shared" si="21"/>
        <v>11000</v>
      </c>
      <c r="H455" s="3">
        <v>13310</v>
      </c>
      <c r="I455" s="1" t="s">
        <v>1014</v>
      </c>
      <c r="J455" s="1" t="s">
        <v>1015</v>
      </c>
    </row>
    <row r="456" spans="1:10" x14ac:dyDescent="0.25">
      <c r="A456" s="2">
        <v>44781</v>
      </c>
      <c r="B456" s="1" t="s">
        <v>1912</v>
      </c>
      <c r="C456" s="1" t="s">
        <v>1017</v>
      </c>
      <c r="D456" s="7">
        <f t="shared" si="20"/>
        <v>2200</v>
      </c>
      <c r="E456" s="1" t="s">
        <v>1446</v>
      </c>
      <c r="F456" s="11" t="s">
        <v>4</v>
      </c>
      <c r="G456" s="6">
        <f t="shared" si="21"/>
        <v>2200</v>
      </c>
      <c r="H456" s="3">
        <v>2662</v>
      </c>
      <c r="I456" s="1" t="s">
        <v>780</v>
      </c>
      <c r="J456" s="1" t="s">
        <v>781</v>
      </c>
    </row>
    <row r="457" spans="1:10" x14ac:dyDescent="0.25">
      <c r="A457" s="2">
        <v>44781</v>
      </c>
      <c r="B457" s="1" t="s">
        <v>1913</v>
      </c>
      <c r="C457" s="1" t="s">
        <v>1018</v>
      </c>
      <c r="D457" s="7">
        <f t="shared" si="20"/>
        <v>2000</v>
      </c>
      <c r="E457" s="1" t="s">
        <v>1446</v>
      </c>
      <c r="F457" s="11" t="s">
        <v>4</v>
      </c>
      <c r="G457" s="6">
        <f t="shared" si="21"/>
        <v>2000</v>
      </c>
      <c r="H457" s="3">
        <v>2420</v>
      </c>
      <c r="I457" s="1" t="s">
        <v>1014</v>
      </c>
      <c r="J457" s="1" t="s">
        <v>1015</v>
      </c>
    </row>
    <row r="458" spans="1:10" x14ac:dyDescent="0.25">
      <c r="A458" s="2">
        <v>44781</v>
      </c>
      <c r="B458" s="1" t="s">
        <v>1914</v>
      </c>
      <c r="C458" s="1" t="s">
        <v>1021</v>
      </c>
      <c r="D458" s="7">
        <f t="shared" si="20"/>
        <v>1650</v>
      </c>
      <c r="E458" s="1" t="s">
        <v>1446</v>
      </c>
      <c r="F458" s="11" t="s">
        <v>4</v>
      </c>
      <c r="G458" s="6">
        <f t="shared" si="21"/>
        <v>1650</v>
      </c>
      <c r="H458" s="3">
        <v>1996.5</v>
      </c>
      <c r="I458" s="1" t="s">
        <v>1019</v>
      </c>
      <c r="J458" s="1" t="s">
        <v>1020</v>
      </c>
    </row>
    <row r="459" spans="1:10" x14ac:dyDescent="0.25">
      <c r="A459" s="2">
        <v>44781</v>
      </c>
      <c r="B459" s="1" t="s">
        <v>1915</v>
      </c>
      <c r="C459" s="1" t="s">
        <v>1022</v>
      </c>
      <c r="D459" s="7">
        <f t="shared" si="20"/>
        <v>1250</v>
      </c>
      <c r="E459" s="1" t="s">
        <v>1446</v>
      </c>
      <c r="F459" s="11" t="s">
        <v>4</v>
      </c>
      <c r="G459" s="6">
        <f t="shared" si="21"/>
        <v>1250</v>
      </c>
      <c r="H459" s="3">
        <v>1512.5</v>
      </c>
      <c r="I459" s="1" t="s">
        <v>278</v>
      </c>
      <c r="J459" s="1" t="s">
        <v>279</v>
      </c>
    </row>
    <row r="460" spans="1:10" x14ac:dyDescent="0.25">
      <c r="A460" s="2">
        <v>44781</v>
      </c>
      <c r="B460" s="1" t="s">
        <v>1916</v>
      </c>
      <c r="C460" s="1" t="s">
        <v>1023</v>
      </c>
      <c r="D460" s="7">
        <f t="shared" si="20"/>
        <v>1735.5371900826447</v>
      </c>
      <c r="E460" s="1" t="s">
        <v>1446</v>
      </c>
      <c r="F460" s="11" t="s">
        <v>4</v>
      </c>
      <c r="G460" s="6">
        <f t="shared" si="21"/>
        <v>1735.5371900826447</v>
      </c>
      <c r="H460" s="3">
        <v>2100</v>
      </c>
      <c r="I460" s="1" t="s">
        <v>595</v>
      </c>
      <c r="J460" s="1" t="s">
        <v>596</v>
      </c>
    </row>
    <row r="461" spans="1:10" x14ac:dyDescent="0.25">
      <c r="A461" s="2">
        <v>44781</v>
      </c>
      <c r="B461" s="1" t="s">
        <v>1917</v>
      </c>
      <c r="C461" s="1" t="s">
        <v>1026</v>
      </c>
      <c r="D461" s="7">
        <f t="shared" si="20"/>
        <v>247.93388429752068</v>
      </c>
      <c r="E461" s="1" t="s">
        <v>1446</v>
      </c>
      <c r="F461" s="11" t="s">
        <v>4</v>
      </c>
      <c r="G461" s="6">
        <f t="shared" si="21"/>
        <v>247.93388429752068</v>
      </c>
      <c r="H461" s="3">
        <v>300</v>
      </c>
      <c r="I461" s="1" t="s">
        <v>1024</v>
      </c>
      <c r="J461" s="1" t="s">
        <v>1025</v>
      </c>
    </row>
    <row r="462" spans="1:10" s="16" customFormat="1" x14ac:dyDescent="0.25">
      <c r="A462" s="10">
        <v>44781</v>
      </c>
      <c r="B462" s="11" t="s">
        <v>1918</v>
      </c>
      <c r="C462" s="11" t="s">
        <v>1029</v>
      </c>
      <c r="D462" s="13">
        <f t="shared" si="20"/>
        <v>500</v>
      </c>
      <c r="E462" s="11" t="s">
        <v>1446</v>
      </c>
      <c r="F462" s="11" t="s">
        <v>4</v>
      </c>
      <c r="G462" s="14">
        <v>500</v>
      </c>
      <c r="H462" s="15">
        <v>500</v>
      </c>
      <c r="I462" s="11" t="s">
        <v>1027</v>
      </c>
      <c r="J462" s="11" t="s">
        <v>1028</v>
      </c>
    </row>
    <row r="463" spans="1:10" s="16" customFormat="1" x14ac:dyDescent="0.25">
      <c r="A463" s="10">
        <v>44781</v>
      </c>
      <c r="B463" s="11" t="s">
        <v>1919</v>
      </c>
      <c r="C463" s="11" t="s">
        <v>1029</v>
      </c>
      <c r="D463" s="13">
        <f t="shared" si="20"/>
        <v>350</v>
      </c>
      <c r="E463" s="11" t="s">
        <v>1446</v>
      </c>
      <c r="F463" s="11" t="s">
        <v>4</v>
      </c>
      <c r="G463" s="14">
        <v>350</v>
      </c>
      <c r="H463" s="15">
        <v>350</v>
      </c>
      <c r="I463" s="11" t="s">
        <v>1030</v>
      </c>
      <c r="J463" s="11" t="s">
        <v>1031</v>
      </c>
    </row>
    <row r="464" spans="1:10" x14ac:dyDescent="0.25">
      <c r="A464" s="2">
        <v>44781</v>
      </c>
      <c r="B464" s="1" t="s">
        <v>1920</v>
      </c>
      <c r="C464" s="1" t="s">
        <v>1034</v>
      </c>
      <c r="D464" s="7">
        <f t="shared" si="20"/>
        <v>8000</v>
      </c>
      <c r="E464" s="1" t="s">
        <v>1446</v>
      </c>
      <c r="F464" s="11" t="s">
        <v>4</v>
      </c>
      <c r="G464" s="6">
        <f t="shared" si="21"/>
        <v>8000</v>
      </c>
      <c r="H464" s="3">
        <v>9680</v>
      </c>
      <c r="I464" s="1" t="s">
        <v>1032</v>
      </c>
      <c r="J464" s="1" t="s">
        <v>1033</v>
      </c>
    </row>
    <row r="465" spans="1:10" x14ac:dyDescent="0.25">
      <c r="A465" s="2">
        <v>44781</v>
      </c>
      <c r="B465" s="1" t="s">
        <v>1921</v>
      </c>
      <c r="C465" s="1" t="s">
        <v>1037</v>
      </c>
      <c r="D465" s="7">
        <f t="shared" si="20"/>
        <v>9000</v>
      </c>
      <c r="E465" s="1" t="s">
        <v>1446</v>
      </c>
      <c r="F465" s="11" t="s">
        <v>4</v>
      </c>
      <c r="G465" s="6">
        <f t="shared" si="21"/>
        <v>9000</v>
      </c>
      <c r="H465" s="3">
        <v>10890</v>
      </c>
      <c r="I465" s="1" t="s">
        <v>1035</v>
      </c>
      <c r="J465" s="1" t="s">
        <v>1036</v>
      </c>
    </row>
    <row r="466" spans="1:10" x14ac:dyDescent="0.25">
      <c r="A466" s="2">
        <v>44781</v>
      </c>
      <c r="B466" s="1" t="s">
        <v>1922</v>
      </c>
      <c r="C466" s="1" t="s">
        <v>1038</v>
      </c>
      <c r="D466" s="7">
        <f t="shared" ref="D466:D500" si="22">G466</f>
        <v>391</v>
      </c>
      <c r="E466" s="1" t="s">
        <v>1446</v>
      </c>
      <c r="F466" s="11" t="s">
        <v>4</v>
      </c>
      <c r="G466" s="3">
        <v>391</v>
      </c>
      <c r="H466" s="3">
        <v>391</v>
      </c>
      <c r="I466" s="1" t="s">
        <v>481</v>
      </c>
      <c r="J466" s="1" t="s">
        <v>482</v>
      </c>
    </row>
    <row r="467" spans="1:10" x14ac:dyDescent="0.25">
      <c r="A467" s="2">
        <v>44781</v>
      </c>
      <c r="B467" s="1" t="s">
        <v>1923</v>
      </c>
      <c r="C467" s="1" t="s">
        <v>1041</v>
      </c>
      <c r="D467" s="7">
        <f t="shared" si="22"/>
        <v>300</v>
      </c>
      <c r="E467" s="1" t="s">
        <v>1446</v>
      </c>
      <c r="F467" s="11" t="s">
        <v>4</v>
      </c>
      <c r="G467" s="18">
        <v>300</v>
      </c>
      <c r="H467" s="3">
        <v>300</v>
      </c>
      <c r="I467" s="1" t="s">
        <v>1039</v>
      </c>
      <c r="J467" s="1" t="s">
        <v>1040</v>
      </c>
    </row>
    <row r="468" spans="1:10" x14ac:dyDescent="0.25">
      <c r="A468" s="2">
        <v>44781</v>
      </c>
      <c r="B468" s="1" t="s">
        <v>1924</v>
      </c>
      <c r="C468" s="1" t="s">
        <v>1041</v>
      </c>
      <c r="D468" s="7">
        <f t="shared" si="22"/>
        <v>300</v>
      </c>
      <c r="E468" s="1" t="s">
        <v>1446</v>
      </c>
      <c r="F468" s="11" t="s">
        <v>4</v>
      </c>
      <c r="G468" s="18">
        <v>300</v>
      </c>
      <c r="H468" s="3">
        <v>300</v>
      </c>
      <c r="I468" s="1" t="s">
        <v>391</v>
      </c>
      <c r="J468" s="1" t="s">
        <v>392</v>
      </c>
    </row>
    <row r="469" spans="1:10" x14ac:dyDescent="0.25">
      <c r="A469" s="2">
        <v>44781</v>
      </c>
      <c r="B469" s="1" t="s">
        <v>1925</v>
      </c>
      <c r="C469" s="1" t="s">
        <v>1041</v>
      </c>
      <c r="D469" s="7">
        <f t="shared" si="22"/>
        <v>268</v>
      </c>
      <c r="E469" s="1" t="s">
        <v>1446</v>
      </c>
      <c r="F469" s="11" t="s">
        <v>4</v>
      </c>
      <c r="G469" s="18">
        <v>268</v>
      </c>
      <c r="H469" s="3">
        <v>268</v>
      </c>
      <c r="I469" s="1" t="s">
        <v>591</v>
      </c>
      <c r="J469" s="1" t="s">
        <v>592</v>
      </c>
    </row>
    <row r="470" spans="1:10" x14ac:dyDescent="0.25">
      <c r="A470" s="2">
        <v>44781</v>
      </c>
      <c r="B470" s="1" t="s">
        <v>1926</v>
      </c>
      <c r="C470" s="1" t="s">
        <v>1044</v>
      </c>
      <c r="D470" s="7">
        <f t="shared" si="22"/>
        <v>391</v>
      </c>
      <c r="E470" s="1" t="s">
        <v>1446</v>
      </c>
      <c r="F470" s="11" t="s">
        <v>4</v>
      </c>
      <c r="G470" s="18">
        <v>391</v>
      </c>
      <c r="H470" s="3">
        <v>391</v>
      </c>
      <c r="I470" s="1" t="s">
        <v>1042</v>
      </c>
      <c r="J470" s="1" t="s">
        <v>1043</v>
      </c>
    </row>
    <row r="471" spans="1:10" x14ac:dyDescent="0.25">
      <c r="A471" s="2">
        <v>44781</v>
      </c>
      <c r="B471" s="1" t="s">
        <v>1927</v>
      </c>
      <c r="C471" s="1" t="s">
        <v>1041</v>
      </c>
      <c r="D471" s="7">
        <f t="shared" si="22"/>
        <v>391</v>
      </c>
      <c r="E471" s="1" t="s">
        <v>1446</v>
      </c>
      <c r="F471" s="11" t="s">
        <v>4</v>
      </c>
      <c r="G471" s="18">
        <v>391</v>
      </c>
      <c r="H471" s="3">
        <v>391</v>
      </c>
      <c r="I471" s="1" t="s">
        <v>374</v>
      </c>
      <c r="J471" s="1" t="s">
        <v>375</v>
      </c>
    </row>
    <row r="472" spans="1:10" x14ac:dyDescent="0.25">
      <c r="A472" s="2">
        <v>44781</v>
      </c>
      <c r="B472" s="1" t="s">
        <v>1928</v>
      </c>
      <c r="C472" s="1" t="s">
        <v>1041</v>
      </c>
      <c r="D472" s="7">
        <f t="shared" si="22"/>
        <v>391</v>
      </c>
      <c r="E472" s="1" t="s">
        <v>1446</v>
      </c>
      <c r="F472" s="11" t="s">
        <v>4</v>
      </c>
      <c r="G472" s="6">
        <v>391</v>
      </c>
      <c r="H472" s="3">
        <v>391</v>
      </c>
      <c r="I472" s="1" t="s">
        <v>1045</v>
      </c>
      <c r="J472" s="1" t="s">
        <v>1046</v>
      </c>
    </row>
    <row r="473" spans="1:10" x14ac:dyDescent="0.25">
      <c r="A473" s="2">
        <v>44781</v>
      </c>
      <c r="B473" s="1" t="s">
        <v>1929</v>
      </c>
      <c r="C473" s="1" t="s">
        <v>1041</v>
      </c>
      <c r="D473" s="7">
        <f t="shared" si="22"/>
        <v>250</v>
      </c>
      <c r="E473" s="1" t="s">
        <v>1446</v>
      </c>
      <c r="F473" s="11" t="s">
        <v>4</v>
      </c>
      <c r="G473" s="18">
        <v>250</v>
      </c>
      <c r="H473" s="3">
        <v>250</v>
      </c>
      <c r="I473" s="1" t="s">
        <v>876</v>
      </c>
      <c r="J473" s="1" t="s">
        <v>877</v>
      </c>
    </row>
    <row r="474" spans="1:10" x14ac:dyDescent="0.25">
      <c r="A474" s="2">
        <v>44781</v>
      </c>
      <c r="B474" s="1" t="s">
        <v>1930</v>
      </c>
      <c r="C474" s="1" t="s">
        <v>1041</v>
      </c>
      <c r="D474" s="7">
        <f t="shared" si="22"/>
        <v>391</v>
      </c>
      <c r="E474" s="1" t="s">
        <v>1446</v>
      </c>
      <c r="F474" s="11" t="s">
        <v>4</v>
      </c>
      <c r="G474" s="18">
        <v>391</v>
      </c>
      <c r="H474" s="3">
        <v>391</v>
      </c>
      <c r="I474" s="1" t="s">
        <v>381</v>
      </c>
      <c r="J474" s="1" t="s">
        <v>382</v>
      </c>
    </row>
    <row r="475" spans="1:10" x14ac:dyDescent="0.25">
      <c r="A475" s="2">
        <v>44781</v>
      </c>
      <c r="B475" s="1" t="s">
        <v>1931</v>
      </c>
      <c r="C475" s="1" t="s">
        <v>1041</v>
      </c>
      <c r="D475" s="7">
        <f t="shared" si="22"/>
        <v>268</v>
      </c>
      <c r="E475" s="1" t="s">
        <v>1446</v>
      </c>
      <c r="F475" s="11" t="s">
        <v>4</v>
      </c>
      <c r="G475" s="18">
        <v>268</v>
      </c>
      <c r="H475" s="3">
        <v>268</v>
      </c>
      <c r="I475" s="1" t="s">
        <v>689</v>
      </c>
      <c r="J475" s="1" t="s">
        <v>690</v>
      </c>
    </row>
    <row r="476" spans="1:10" x14ac:dyDescent="0.25">
      <c r="A476" s="2">
        <v>44781</v>
      </c>
      <c r="B476" s="1" t="s">
        <v>1932</v>
      </c>
      <c r="C476" s="1" t="s">
        <v>1041</v>
      </c>
      <c r="D476" s="7">
        <f t="shared" si="22"/>
        <v>391</v>
      </c>
      <c r="E476" s="1" t="s">
        <v>1446</v>
      </c>
      <c r="F476" s="11" t="s">
        <v>4</v>
      </c>
      <c r="G476" s="18">
        <v>391</v>
      </c>
      <c r="H476" s="3">
        <v>391</v>
      </c>
      <c r="I476" s="1" t="s">
        <v>284</v>
      </c>
      <c r="J476" s="1" t="s">
        <v>285</v>
      </c>
    </row>
    <row r="477" spans="1:10" x14ac:dyDescent="0.25">
      <c r="A477" s="2">
        <v>44781</v>
      </c>
      <c r="B477" s="1" t="s">
        <v>1933</v>
      </c>
      <c r="C477" s="1" t="s">
        <v>1041</v>
      </c>
      <c r="D477" s="7">
        <f t="shared" si="22"/>
        <v>350</v>
      </c>
      <c r="E477" s="1" t="s">
        <v>1446</v>
      </c>
      <c r="F477" s="11" t="s">
        <v>4</v>
      </c>
      <c r="G477" s="18">
        <v>350</v>
      </c>
      <c r="H477" s="3">
        <v>350</v>
      </c>
      <c r="I477" s="1" t="s">
        <v>378</v>
      </c>
      <c r="J477" s="1" t="s">
        <v>379</v>
      </c>
    </row>
    <row r="478" spans="1:10" x14ac:dyDescent="0.25">
      <c r="A478" s="2">
        <v>44781</v>
      </c>
      <c r="B478" s="1" t="s">
        <v>1934</v>
      </c>
      <c r="C478" s="1" t="s">
        <v>1041</v>
      </c>
      <c r="D478" s="7">
        <f t="shared" si="22"/>
        <v>391</v>
      </c>
      <c r="E478" s="1" t="s">
        <v>1446</v>
      </c>
      <c r="F478" s="11" t="s">
        <v>4</v>
      </c>
      <c r="G478" s="18">
        <v>391</v>
      </c>
      <c r="H478" s="3">
        <v>391</v>
      </c>
      <c r="I478" s="1" t="s">
        <v>619</v>
      </c>
      <c r="J478" s="1" t="s">
        <v>620</v>
      </c>
    </row>
    <row r="479" spans="1:10" x14ac:dyDescent="0.25">
      <c r="A479" s="2">
        <v>44781</v>
      </c>
      <c r="B479" s="1" t="s">
        <v>1935</v>
      </c>
      <c r="C479" s="1" t="s">
        <v>1041</v>
      </c>
      <c r="D479" s="7">
        <f t="shared" si="22"/>
        <v>315</v>
      </c>
      <c r="E479" s="1" t="s">
        <v>1446</v>
      </c>
      <c r="F479" s="11" t="s">
        <v>4</v>
      </c>
      <c r="G479" s="18">
        <v>315</v>
      </c>
      <c r="H479" s="3">
        <v>315</v>
      </c>
      <c r="I479" s="1" t="s">
        <v>388</v>
      </c>
      <c r="J479" s="1" t="s">
        <v>389</v>
      </c>
    </row>
    <row r="480" spans="1:10" x14ac:dyDescent="0.25">
      <c r="A480" s="2">
        <v>44781</v>
      </c>
      <c r="B480" s="1" t="s">
        <v>1936</v>
      </c>
      <c r="C480" s="1" t="s">
        <v>1047</v>
      </c>
      <c r="D480" s="7">
        <f t="shared" si="22"/>
        <v>560</v>
      </c>
      <c r="E480" s="1" t="s">
        <v>1447</v>
      </c>
      <c r="F480" s="11" t="s">
        <v>4</v>
      </c>
      <c r="G480" s="18">
        <v>560</v>
      </c>
      <c r="H480" s="3">
        <v>560</v>
      </c>
      <c r="I480" s="1" t="s">
        <v>376</v>
      </c>
      <c r="J480" s="1" t="s">
        <v>377</v>
      </c>
    </row>
    <row r="481" spans="1:10" x14ac:dyDescent="0.25">
      <c r="A481" s="2">
        <v>44781</v>
      </c>
      <c r="B481" s="1" t="s">
        <v>1937</v>
      </c>
      <c r="C481" s="1" t="s">
        <v>1041</v>
      </c>
      <c r="D481" s="17">
        <v>10450</v>
      </c>
      <c r="E481" s="1" t="s">
        <v>1446</v>
      </c>
      <c r="F481" s="11" t="s">
        <v>4</v>
      </c>
      <c r="G481" s="18">
        <v>10450</v>
      </c>
      <c r="H481" s="3">
        <v>10450</v>
      </c>
      <c r="I481" s="1" t="s">
        <v>1048</v>
      </c>
      <c r="J481" s="1" t="s">
        <v>1049</v>
      </c>
    </row>
    <row r="482" spans="1:10" x14ac:dyDescent="0.25">
      <c r="A482" s="2">
        <v>44781</v>
      </c>
      <c r="B482" s="1" t="s">
        <v>1938</v>
      </c>
      <c r="C482" s="1" t="s">
        <v>1050</v>
      </c>
      <c r="D482" s="7">
        <f t="shared" si="22"/>
        <v>1963.9669421487604</v>
      </c>
      <c r="E482" s="1" t="s">
        <v>1553</v>
      </c>
      <c r="F482" s="11" t="s">
        <v>4</v>
      </c>
      <c r="G482" s="6">
        <f t="shared" ref="G482:G500" si="23">H482/1.21</f>
        <v>1963.9669421487604</v>
      </c>
      <c r="H482" s="3">
        <v>2376.4</v>
      </c>
      <c r="I482" s="1" t="s">
        <v>48</v>
      </c>
      <c r="J482" s="1" t="s">
        <v>49</v>
      </c>
    </row>
    <row r="483" spans="1:10" x14ac:dyDescent="0.25">
      <c r="A483" s="2">
        <v>44781</v>
      </c>
      <c r="B483" s="1" t="s">
        <v>1939</v>
      </c>
      <c r="C483" s="1" t="s">
        <v>1051</v>
      </c>
      <c r="D483" s="17">
        <v>14981</v>
      </c>
      <c r="E483" s="1" t="s">
        <v>1558</v>
      </c>
      <c r="F483" s="11" t="s">
        <v>4</v>
      </c>
      <c r="G483" s="6">
        <f t="shared" si="23"/>
        <v>14981</v>
      </c>
      <c r="H483" s="3">
        <v>18127.009999999998</v>
      </c>
      <c r="I483" s="1" t="s">
        <v>615</v>
      </c>
      <c r="J483" s="1" t="s">
        <v>616</v>
      </c>
    </row>
    <row r="484" spans="1:10" x14ac:dyDescent="0.25">
      <c r="A484" s="2">
        <v>44781</v>
      </c>
      <c r="B484" s="1" t="s">
        <v>1940</v>
      </c>
      <c r="C484" s="1" t="s">
        <v>1054</v>
      </c>
      <c r="D484" s="17">
        <v>14386</v>
      </c>
      <c r="E484" s="1" t="s">
        <v>1568</v>
      </c>
      <c r="F484" s="11" t="s">
        <v>4</v>
      </c>
      <c r="G484" s="6">
        <f t="shared" si="23"/>
        <v>14386.000000000002</v>
      </c>
      <c r="H484" s="3">
        <v>17407.060000000001</v>
      </c>
      <c r="I484" s="1" t="s">
        <v>1052</v>
      </c>
      <c r="J484" s="1" t="s">
        <v>1053</v>
      </c>
    </row>
    <row r="485" spans="1:10" x14ac:dyDescent="0.25">
      <c r="A485" s="2">
        <v>44781</v>
      </c>
      <c r="B485" s="1" t="s">
        <v>1941</v>
      </c>
      <c r="C485" s="1" t="s">
        <v>1057</v>
      </c>
      <c r="D485" s="7">
        <f t="shared" si="22"/>
        <v>900</v>
      </c>
      <c r="E485" s="20" t="s">
        <v>1540</v>
      </c>
      <c r="F485" s="11" t="s">
        <v>4</v>
      </c>
      <c r="G485" s="6">
        <f t="shared" si="23"/>
        <v>900</v>
      </c>
      <c r="H485" s="3">
        <v>1089</v>
      </c>
      <c r="I485" s="1" t="s">
        <v>1055</v>
      </c>
      <c r="J485" s="1" t="s">
        <v>1056</v>
      </c>
    </row>
    <row r="486" spans="1:10" x14ac:dyDescent="0.25">
      <c r="A486" s="2">
        <v>44781</v>
      </c>
      <c r="B486" s="1" t="s">
        <v>1942</v>
      </c>
      <c r="C486" s="1" t="s">
        <v>1060</v>
      </c>
      <c r="D486" s="7">
        <f t="shared" si="22"/>
        <v>900</v>
      </c>
      <c r="E486" s="1" t="s">
        <v>1446</v>
      </c>
      <c r="F486" s="11" t="s">
        <v>4</v>
      </c>
      <c r="G486" s="18">
        <v>900</v>
      </c>
      <c r="H486" s="3">
        <v>900</v>
      </c>
      <c r="I486" s="1" t="s">
        <v>1058</v>
      </c>
      <c r="J486" s="1" t="s">
        <v>1059</v>
      </c>
    </row>
    <row r="487" spans="1:10" x14ac:dyDescent="0.25">
      <c r="A487" s="2">
        <v>44781</v>
      </c>
      <c r="B487" s="1" t="s">
        <v>1943</v>
      </c>
      <c r="C487" s="1" t="s">
        <v>1061</v>
      </c>
      <c r="D487" s="7">
        <f t="shared" si="22"/>
        <v>2591.181818181818</v>
      </c>
      <c r="E487" s="1" t="s">
        <v>1448</v>
      </c>
      <c r="F487" s="11" t="s">
        <v>2</v>
      </c>
      <c r="G487" s="6">
        <f t="shared" si="23"/>
        <v>2591.181818181818</v>
      </c>
      <c r="H487" s="3">
        <v>3135.33</v>
      </c>
      <c r="I487" s="1" t="s">
        <v>37</v>
      </c>
      <c r="J487" s="1" t="s">
        <v>38</v>
      </c>
    </row>
    <row r="488" spans="1:10" x14ac:dyDescent="0.25">
      <c r="A488" s="2">
        <v>44781</v>
      </c>
      <c r="B488" s="1" t="s">
        <v>1399</v>
      </c>
      <c r="C488" s="1" t="s">
        <v>1062</v>
      </c>
      <c r="D488" s="7">
        <f t="shared" si="22"/>
        <v>8235</v>
      </c>
      <c r="E488" s="1" t="s">
        <v>1447</v>
      </c>
      <c r="F488" s="11" t="s">
        <v>4</v>
      </c>
      <c r="G488" s="6">
        <f t="shared" si="23"/>
        <v>8235</v>
      </c>
      <c r="H488" s="3">
        <v>9964.35</v>
      </c>
      <c r="I488" s="1" t="s">
        <v>528</v>
      </c>
      <c r="J488" s="1" t="s">
        <v>529</v>
      </c>
    </row>
    <row r="489" spans="1:10" x14ac:dyDescent="0.25">
      <c r="A489" s="2">
        <v>44781</v>
      </c>
      <c r="B489" s="1" t="s">
        <v>1944</v>
      </c>
      <c r="C489" s="1" t="s">
        <v>1065</v>
      </c>
      <c r="D489" s="7">
        <f t="shared" si="22"/>
        <v>2500</v>
      </c>
      <c r="E489" s="1" t="s">
        <v>1446</v>
      </c>
      <c r="F489" s="11" t="s">
        <v>4</v>
      </c>
      <c r="G489" s="6">
        <f t="shared" si="23"/>
        <v>2500</v>
      </c>
      <c r="H489" s="3">
        <v>3025</v>
      </c>
      <c r="I489" s="1" t="s">
        <v>1063</v>
      </c>
      <c r="J489" s="1" t="s">
        <v>1064</v>
      </c>
    </row>
    <row r="490" spans="1:10" x14ac:dyDescent="0.25">
      <c r="A490" s="2">
        <v>44781</v>
      </c>
      <c r="B490" s="1" t="s">
        <v>1945</v>
      </c>
      <c r="C490" s="1" t="s">
        <v>1068</v>
      </c>
      <c r="D490" s="7">
        <f t="shared" si="22"/>
        <v>5000</v>
      </c>
      <c r="E490" s="1" t="s">
        <v>1446</v>
      </c>
      <c r="F490" s="11" t="s">
        <v>4</v>
      </c>
      <c r="G490" s="6">
        <f t="shared" si="23"/>
        <v>5000</v>
      </c>
      <c r="H490" s="3">
        <v>6050</v>
      </c>
      <c r="I490" s="1" t="s">
        <v>1066</v>
      </c>
      <c r="J490" s="1" t="s">
        <v>1067</v>
      </c>
    </row>
    <row r="491" spans="1:10" x14ac:dyDescent="0.25">
      <c r="A491" s="2">
        <v>44781</v>
      </c>
      <c r="B491" s="1" t="s">
        <v>1946</v>
      </c>
      <c r="C491" s="1" t="s">
        <v>1071</v>
      </c>
      <c r="D491" s="7">
        <f t="shared" si="22"/>
        <v>1500</v>
      </c>
      <c r="E491" s="1" t="s">
        <v>1446</v>
      </c>
      <c r="F491" s="11" t="s">
        <v>4</v>
      </c>
      <c r="G491" s="6">
        <f t="shared" si="23"/>
        <v>1500</v>
      </c>
      <c r="H491" s="3">
        <v>1815</v>
      </c>
      <c r="I491" s="1" t="s">
        <v>1069</v>
      </c>
      <c r="J491" s="1" t="s">
        <v>1070</v>
      </c>
    </row>
    <row r="492" spans="1:10" x14ac:dyDescent="0.25">
      <c r="A492" s="2">
        <v>44781</v>
      </c>
      <c r="B492" s="1" t="s">
        <v>1947</v>
      </c>
      <c r="C492" s="1" t="s">
        <v>1072</v>
      </c>
      <c r="D492" s="7">
        <f t="shared" si="22"/>
        <v>1000</v>
      </c>
      <c r="E492" s="1" t="s">
        <v>1447</v>
      </c>
      <c r="F492" s="11" t="s">
        <v>2</v>
      </c>
      <c r="G492" s="6">
        <f t="shared" si="23"/>
        <v>1000</v>
      </c>
      <c r="H492" s="3">
        <v>1210</v>
      </c>
      <c r="I492" s="1" t="s">
        <v>64</v>
      </c>
      <c r="J492" s="1" t="s">
        <v>65</v>
      </c>
    </row>
    <row r="493" spans="1:10" x14ac:dyDescent="0.25">
      <c r="A493" s="2">
        <v>44781</v>
      </c>
      <c r="B493" s="1" t="s">
        <v>1400</v>
      </c>
      <c r="C493" s="1" t="s">
        <v>1075</v>
      </c>
      <c r="D493" s="7">
        <f t="shared" si="22"/>
        <v>599.17355371900828</v>
      </c>
      <c r="E493" s="1" t="s">
        <v>1447</v>
      </c>
      <c r="F493" s="11" t="s">
        <v>4</v>
      </c>
      <c r="G493" s="6">
        <f t="shared" si="23"/>
        <v>599.17355371900828</v>
      </c>
      <c r="H493" s="3">
        <v>725</v>
      </c>
      <c r="I493" s="1" t="s">
        <v>1073</v>
      </c>
      <c r="J493" s="1" t="s">
        <v>1074</v>
      </c>
    </row>
    <row r="494" spans="1:10" x14ac:dyDescent="0.25">
      <c r="A494" s="2">
        <v>44781</v>
      </c>
      <c r="B494" s="1" t="s">
        <v>1401</v>
      </c>
      <c r="C494" s="1" t="s">
        <v>1076</v>
      </c>
      <c r="D494" s="7">
        <f t="shared" si="22"/>
        <v>360.05785123966945</v>
      </c>
      <c r="E494" s="1" t="s">
        <v>1446</v>
      </c>
      <c r="F494" s="11" t="s">
        <v>2</v>
      </c>
      <c r="G494" s="6">
        <f t="shared" si="23"/>
        <v>360.05785123966945</v>
      </c>
      <c r="H494" s="3">
        <v>435.67</v>
      </c>
      <c r="I494" s="1" t="s">
        <v>56</v>
      </c>
      <c r="J494" s="1" t="s">
        <v>57</v>
      </c>
    </row>
    <row r="495" spans="1:10" x14ac:dyDescent="0.25">
      <c r="A495" s="2">
        <v>44781</v>
      </c>
      <c r="B495" s="1" t="s">
        <v>1402</v>
      </c>
      <c r="C495" s="1" t="s">
        <v>1077</v>
      </c>
      <c r="D495" s="7">
        <f t="shared" si="22"/>
        <v>2560.9834710743803</v>
      </c>
      <c r="E495" s="1" t="s">
        <v>1446</v>
      </c>
      <c r="F495" s="11" t="s">
        <v>2</v>
      </c>
      <c r="G495" s="6">
        <f t="shared" si="23"/>
        <v>2560.9834710743803</v>
      </c>
      <c r="H495" s="3">
        <v>3098.79</v>
      </c>
      <c r="I495" s="1" t="s">
        <v>56</v>
      </c>
      <c r="J495" s="1" t="s">
        <v>57</v>
      </c>
    </row>
    <row r="496" spans="1:10" x14ac:dyDescent="0.25">
      <c r="A496" s="2">
        <v>44791</v>
      </c>
      <c r="B496" s="1" t="s">
        <v>1948</v>
      </c>
      <c r="C496" s="1" t="s">
        <v>1078</v>
      </c>
      <c r="D496" s="7">
        <f t="shared" si="22"/>
        <v>258</v>
      </c>
      <c r="E496" s="1" t="s">
        <v>1531</v>
      </c>
      <c r="F496" s="11" t="s">
        <v>2</v>
      </c>
      <c r="G496" s="6">
        <f t="shared" si="23"/>
        <v>258</v>
      </c>
      <c r="H496" s="3">
        <v>312.18</v>
      </c>
      <c r="I496" s="1" t="s">
        <v>854</v>
      </c>
      <c r="J496" s="1" t="s">
        <v>855</v>
      </c>
    </row>
    <row r="497" spans="1:10" x14ac:dyDescent="0.25">
      <c r="A497" s="2">
        <v>44791</v>
      </c>
      <c r="B497" s="1" t="s">
        <v>1403</v>
      </c>
      <c r="C497" s="1" t="s">
        <v>1567</v>
      </c>
      <c r="D497" s="7">
        <f t="shared" si="22"/>
        <v>4209</v>
      </c>
      <c r="E497" s="1" t="s">
        <v>1531</v>
      </c>
      <c r="F497" s="11" t="s">
        <v>2</v>
      </c>
      <c r="G497" s="6">
        <f t="shared" si="23"/>
        <v>4209</v>
      </c>
      <c r="H497" s="3">
        <v>5092.8900000000003</v>
      </c>
      <c r="I497" s="1" t="s">
        <v>451</v>
      </c>
      <c r="J497" s="1" t="s">
        <v>452</v>
      </c>
    </row>
    <row r="498" spans="1:10" x14ac:dyDescent="0.25">
      <c r="A498" s="2">
        <v>44791</v>
      </c>
      <c r="B498" s="1" t="s">
        <v>1949</v>
      </c>
      <c r="C498" s="1" t="s">
        <v>1079</v>
      </c>
      <c r="D498" s="7">
        <f t="shared" si="22"/>
        <v>3150</v>
      </c>
      <c r="E498" s="1" t="s">
        <v>1529</v>
      </c>
      <c r="F498" s="11" t="s">
        <v>2</v>
      </c>
      <c r="G498" s="6">
        <f t="shared" si="23"/>
        <v>3150</v>
      </c>
      <c r="H498" s="3">
        <v>3811.5</v>
      </c>
      <c r="I498" s="1" t="s">
        <v>472</v>
      </c>
      <c r="J498" s="1" t="s">
        <v>473</v>
      </c>
    </row>
    <row r="499" spans="1:10" x14ac:dyDescent="0.25">
      <c r="A499" s="2">
        <v>44791</v>
      </c>
      <c r="B499" s="1" t="s">
        <v>1950</v>
      </c>
      <c r="C499" s="1" t="s">
        <v>1082</v>
      </c>
      <c r="D499" s="7">
        <f t="shared" si="22"/>
        <v>1024.1239669421489</v>
      </c>
      <c r="E499" s="1" t="s">
        <v>1561</v>
      </c>
      <c r="F499" s="11" t="s">
        <v>2</v>
      </c>
      <c r="G499" s="6">
        <f t="shared" si="23"/>
        <v>1024.1239669421489</v>
      </c>
      <c r="H499" s="3">
        <v>1239.19</v>
      </c>
      <c r="I499" s="1" t="s">
        <v>1080</v>
      </c>
      <c r="J499" s="1" t="s">
        <v>1081</v>
      </c>
    </row>
    <row r="500" spans="1:10" x14ac:dyDescent="0.25">
      <c r="A500" s="2">
        <v>44791</v>
      </c>
      <c r="B500" s="1" t="s">
        <v>1404</v>
      </c>
      <c r="C500" s="1" t="s">
        <v>1085</v>
      </c>
      <c r="D500" s="7">
        <f t="shared" si="22"/>
        <v>826.44628099173553</v>
      </c>
      <c r="E500" s="1" t="s">
        <v>1446</v>
      </c>
      <c r="F500" s="11" t="s">
        <v>4</v>
      </c>
      <c r="G500" s="6">
        <f t="shared" si="23"/>
        <v>826.44628099173553</v>
      </c>
      <c r="H500" s="3">
        <v>1000</v>
      </c>
      <c r="I500" s="1" t="s">
        <v>1083</v>
      </c>
      <c r="J500" s="1" t="s">
        <v>1084</v>
      </c>
    </row>
    <row r="501" spans="1:10" x14ac:dyDescent="0.25">
      <c r="A501" s="2">
        <v>44795</v>
      </c>
      <c r="B501" s="1" t="s">
        <v>1405</v>
      </c>
      <c r="C501" s="1" t="s">
        <v>1086</v>
      </c>
      <c r="D501" s="17">
        <v>14875</v>
      </c>
      <c r="E501" s="1" t="s">
        <v>1530</v>
      </c>
      <c r="F501" s="11" t="s">
        <v>2</v>
      </c>
      <c r="G501" s="6">
        <f t="shared" ref="G501:G524" si="24">H501/1.21</f>
        <v>14875</v>
      </c>
      <c r="H501" s="3">
        <v>17998.75</v>
      </c>
      <c r="I501" s="1" t="s">
        <v>983</v>
      </c>
      <c r="J501" s="1" t="s">
        <v>984</v>
      </c>
    </row>
    <row r="502" spans="1:10" x14ac:dyDescent="0.25">
      <c r="A502" s="2">
        <v>44795</v>
      </c>
      <c r="B502" s="1" t="s">
        <v>1951</v>
      </c>
      <c r="C502" s="1" t="s">
        <v>1087</v>
      </c>
      <c r="D502" s="7">
        <f t="shared" ref="D502:D528" si="25">G502</f>
        <v>391</v>
      </c>
      <c r="E502" s="1" t="s">
        <v>1446</v>
      </c>
      <c r="F502" s="11" t="s">
        <v>4</v>
      </c>
      <c r="G502" s="18">
        <v>391</v>
      </c>
      <c r="H502" s="3">
        <v>391</v>
      </c>
      <c r="I502" s="1" t="s">
        <v>381</v>
      </c>
      <c r="J502" s="1" t="s">
        <v>382</v>
      </c>
    </row>
    <row r="503" spans="1:10" x14ac:dyDescent="0.25">
      <c r="A503" s="2">
        <v>44795</v>
      </c>
      <c r="B503" s="1" t="s">
        <v>1952</v>
      </c>
      <c r="C503" s="1" t="s">
        <v>1088</v>
      </c>
      <c r="D503" s="7">
        <f t="shared" si="25"/>
        <v>225</v>
      </c>
      <c r="E503" s="1" t="s">
        <v>1446</v>
      </c>
      <c r="F503" s="11" t="s">
        <v>4</v>
      </c>
      <c r="G503" s="18">
        <v>225</v>
      </c>
      <c r="H503" s="3">
        <v>225</v>
      </c>
      <c r="I503" s="1" t="s">
        <v>374</v>
      </c>
      <c r="J503" s="1" t="s">
        <v>375</v>
      </c>
    </row>
    <row r="504" spans="1:10" x14ac:dyDescent="0.25">
      <c r="A504" s="2">
        <v>44802</v>
      </c>
      <c r="B504" s="1" t="s">
        <v>1406</v>
      </c>
      <c r="C504" s="1" t="s">
        <v>1089</v>
      </c>
      <c r="D504" s="7">
        <f t="shared" si="25"/>
        <v>116.00000000000001</v>
      </c>
      <c r="E504" s="1" t="s">
        <v>1562</v>
      </c>
      <c r="F504" s="11" t="s">
        <v>2</v>
      </c>
      <c r="G504" s="6">
        <f t="shared" si="24"/>
        <v>116.00000000000001</v>
      </c>
      <c r="H504" s="3">
        <v>140.36000000000001</v>
      </c>
      <c r="I504" s="1" t="s">
        <v>188</v>
      </c>
      <c r="J504" s="1" t="s">
        <v>189</v>
      </c>
    </row>
    <row r="505" spans="1:10" x14ac:dyDescent="0.25">
      <c r="A505" s="2">
        <v>44809</v>
      </c>
      <c r="B505" s="1" t="s">
        <v>1407</v>
      </c>
      <c r="C505" s="1" t="s">
        <v>1090</v>
      </c>
      <c r="D505" s="7">
        <f t="shared" si="25"/>
        <v>592.04</v>
      </c>
      <c r="E505" s="1" t="s">
        <v>1562</v>
      </c>
      <c r="F505" s="11" t="s">
        <v>2</v>
      </c>
      <c r="G505" s="18">
        <v>592.04</v>
      </c>
      <c r="H505" s="3">
        <v>615.72</v>
      </c>
      <c r="I505" s="1" t="s">
        <v>356</v>
      </c>
      <c r="J505" s="1" t="s">
        <v>357</v>
      </c>
    </row>
    <row r="506" spans="1:10" x14ac:dyDescent="0.25">
      <c r="A506" s="2">
        <v>44809</v>
      </c>
      <c r="B506" s="1" t="s">
        <v>1408</v>
      </c>
      <c r="C506" s="1" t="s">
        <v>1091</v>
      </c>
      <c r="D506" s="7">
        <f t="shared" si="25"/>
        <v>2371.6799999999998</v>
      </c>
      <c r="E506" s="1" t="s">
        <v>1562</v>
      </c>
      <c r="F506" s="11" t="s">
        <v>2</v>
      </c>
      <c r="G506" s="18">
        <v>2371.6799999999998</v>
      </c>
      <c r="H506" s="3">
        <v>2466.5500000000002</v>
      </c>
      <c r="I506" s="1" t="s">
        <v>359</v>
      </c>
      <c r="J506" s="1" t="s">
        <v>360</v>
      </c>
    </row>
    <row r="507" spans="1:10" x14ac:dyDescent="0.25">
      <c r="A507" s="2">
        <v>44809</v>
      </c>
      <c r="B507" s="1" t="s">
        <v>1953</v>
      </c>
      <c r="C507" s="1" t="s">
        <v>1092</v>
      </c>
      <c r="D507" s="7">
        <f t="shared" si="25"/>
        <v>540</v>
      </c>
      <c r="E507" s="1" t="s">
        <v>1447</v>
      </c>
      <c r="F507" s="11" t="s">
        <v>4</v>
      </c>
      <c r="G507" s="18">
        <v>540</v>
      </c>
      <c r="H507" s="3">
        <v>540</v>
      </c>
      <c r="I507" s="1" t="s">
        <v>388</v>
      </c>
      <c r="J507" s="1" t="s">
        <v>389</v>
      </c>
    </row>
    <row r="508" spans="1:10" x14ac:dyDescent="0.25">
      <c r="A508" s="2">
        <v>44809</v>
      </c>
      <c r="B508" s="1" t="s">
        <v>1954</v>
      </c>
      <c r="C508" s="1" t="s">
        <v>1093</v>
      </c>
      <c r="D508" s="7">
        <f t="shared" si="25"/>
        <v>225</v>
      </c>
      <c r="E508" s="1" t="s">
        <v>1446</v>
      </c>
      <c r="F508" s="11" t="s">
        <v>4</v>
      </c>
      <c r="G508" s="18">
        <v>225</v>
      </c>
      <c r="H508" s="3">
        <v>225</v>
      </c>
      <c r="I508" s="1" t="s">
        <v>876</v>
      </c>
      <c r="J508" s="1" t="s">
        <v>877</v>
      </c>
    </row>
    <row r="509" spans="1:10" x14ac:dyDescent="0.25">
      <c r="A509" s="2">
        <v>44809</v>
      </c>
      <c r="B509" s="1" t="s">
        <v>1955</v>
      </c>
      <c r="C509" s="1" t="s">
        <v>1096</v>
      </c>
      <c r="D509" s="7">
        <f t="shared" si="25"/>
        <v>335</v>
      </c>
      <c r="E509" s="1" t="s">
        <v>1446</v>
      </c>
      <c r="F509" s="11" t="s">
        <v>4</v>
      </c>
      <c r="G509" s="3">
        <v>335</v>
      </c>
      <c r="H509" s="3">
        <v>335</v>
      </c>
      <c r="I509" s="1" t="s">
        <v>1094</v>
      </c>
      <c r="J509" s="1" t="s">
        <v>1095</v>
      </c>
    </row>
    <row r="510" spans="1:10" x14ac:dyDescent="0.25">
      <c r="A510" s="2">
        <v>44809</v>
      </c>
      <c r="B510" s="1" t="s">
        <v>1409</v>
      </c>
      <c r="C510" s="1" t="s">
        <v>1097</v>
      </c>
      <c r="D510" s="7">
        <f t="shared" si="25"/>
        <v>274.39669421487605</v>
      </c>
      <c r="E510" s="1" t="s">
        <v>1446</v>
      </c>
      <c r="F510" s="11" t="s">
        <v>4</v>
      </c>
      <c r="G510" s="6">
        <f t="shared" si="24"/>
        <v>274.39669421487605</v>
      </c>
      <c r="H510" s="3">
        <v>332.02</v>
      </c>
      <c r="I510" s="1" t="s">
        <v>33</v>
      </c>
      <c r="J510" s="1" t="s">
        <v>34</v>
      </c>
    </row>
    <row r="511" spans="1:10" x14ac:dyDescent="0.25">
      <c r="A511" s="2">
        <v>44816</v>
      </c>
      <c r="B511" s="1" t="s">
        <v>1956</v>
      </c>
      <c r="C511" s="1" t="s">
        <v>1098</v>
      </c>
      <c r="D511" s="7">
        <f t="shared" si="25"/>
        <v>600</v>
      </c>
      <c r="E511" s="1" t="s">
        <v>1447</v>
      </c>
      <c r="F511" s="11" t="s">
        <v>4</v>
      </c>
      <c r="G511" s="6">
        <f t="shared" si="24"/>
        <v>600</v>
      </c>
      <c r="H511" s="3">
        <v>726</v>
      </c>
      <c r="I511" s="1" t="s">
        <v>278</v>
      </c>
      <c r="J511" s="1" t="s">
        <v>279</v>
      </c>
    </row>
    <row r="512" spans="1:10" s="16" customFormat="1" x14ac:dyDescent="0.25">
      <c r="A512" s="10">
        <v>44816</v>
      </c>
      <c r="B512" s="11" t="s">
        <v>1957</v>
      </c>
      <c r="C512" s="11" t="s">
        <v>1099</v>
      </c>
      <c r="D512" s="13">
        <f t="shared" si="25"/>
        <v>600</v>
      </c>
      <c r="E512" s="11" t="s">
        <v>1447</v>
      </c>
      <c r="F512" s="11" t="s">
        <v>4</v>
      </c>
      <c r="G512" s="21">
        <f t="shared" si="24"/>
        <v>600</v>
      </c>
      <c r="H512" s="15">
        <v>726</v>
      </c>
      <c r="I512" s="11" t="s">
        <v>780</v>
      </c>
      <c r="J512" s="11" t="s">
        <v>781</v>
      </c>
    </row>
    <row r="513" spans="1:10" s="16" customFormat="1" x14ac:dyDescent="0.25">
      <c r="A513" s="10">
        <v>44816</v>
      </c>
      <c r="B513" s="11" t="s">
        <v>1958</v>
      </c>
      <c r="C513" s="11" t="s">
        <v>1100</v>
      </c>
      <c r="D513" s="13">
        <f t="shared" si="25"/>
        <v>1266</v>
      </c>
      <c r="E513" s="11" t="s">
        <v>1563</v>
      </c>
      <c r="F513" s="11" t="s">
        <v>2</v>
      </c>
      <c r="G513" s="21">
        <f t="shared" si="24"/>
        <v>1266</v>
      </c>
      <c r="H513" s="15">
        <v>1531.86</v>
      </c>
      <c r="I513" s="11" t="s">
        <v>637</v>
      </c>
      <c r="J513" s="11" t="s">
        <v>638</v>
      </c>
    </row>
    <row r="514" spans="1:10" s="16" customFormat="1" x14ac:dyDescent="0.25">
      <c r="A514" s="10">
        <v>44816</v>
      </c>
      <c r="B514" s="11" t="s">
        <v>1959</v>
      </c>
      <c r="C514" s="11" t="s">
        <v>1101</v>
      </c>
      <c r="D514" s="13">
        <f t="shared" si="25"/>
        <v>7361.5041322314055</v>
      </c>
      <c r="E514" s="11" t="s">
        <v>1563</v>
      </c>
      <c r="F514" s="11" t="s">
        <v>4</v>
      </c>
      <c r="G514" s="21">
        <f t="shared" si="24"/>
        <v>7361.5041322314055</v>
      </c>
      <c r="H514" s="15">
        <v>8907.42</v>
      </c>
      <c r="I514" s="11" t="s">
        <v>615</v>
      </c>
      <c r="J514" s="11" t="s">
        <v>616</v>
      </c>
    </row>
    <row r="515" spans="1:10" s="16" customFormat="1" x14ac:dyDescent="0.25">
      <c r="A515" s="10">
        <v>44816</v>
      </c>
      <c r="B515" s="11" t="s">
        <v>1960</v>
      </c>
      <c r="C515" s="11" t="s">
        <v>1102</v>
      </c>
      <c r="D515" s="13">
        <f t="shared" si="25"/>
        <v>650</v>
      </c>
      <c r="E515" s="11" t="s">
        <v>1446</v>
      </c>
      <c r="F515" s="11" t="s">
        <v>4</v>
      </c>
      <c r="G515" s="21">
        <f t="shared" si="24"/>
        <v>650</v>
      </c>
      <c r="H515" s="15">
        <v>786.5</v>
      </c>
      <c r="I515" s="11" t="s">
        <v>780</v>
      </c>
      <c r="J515" s="11" t="s">
        <v>781</v>
      </c>
    </row>
    <row r="516" spans="1:10" s="16" customFormat="1" x14ac:dyDescent="0.25">
      <c r="A516" s="10">
        <v>44816</v>
      </c>
      <c r="B516" s="11" t="s">
        <v>1961</v>
      </c>
      <c r="C516" s="11" t="s">
        <v>1103</v>
      </c>
      <c r="D516" s="13">
        <f t="shared" si="25"/>
        <v>1550</v>
      </c>
      <c r="E516" s="11" t="s">
        <v>1446</v>
      </c>
      <c r="F516" s="11" t="s">
        <v>4</v>
      </c>
      <c r="G516" s="21">
        <f t="shared" si="24"/>
        <v>1550</v>
      </c>
      <c r="H516" s="15">
        <v>1875.5</v>
      </c>
      <c r="I516" s="11" t="s">
        <v>780</v>
      </c>
      <c r="J516" s="11" t="s">
        <v>781</v>
      </c>
    </row>
    <row r="517" spans="1:10" s="16" customFormat="1" x14ac:dyDescent="0.25">
      <c r="A517" s="10">
        <v>44816</v>
      </c>
      <c r="B517" s="11" t="s">
        <v>1962</v>
      </c>
      <c r="C517" s="11" t="s">
        <v>1104</v>
      </c>
      <c r="D517" s="13">
        <f t="shared" si="25"/>
        <v>1500</v>
      </c>
      <c r="E517" s="11" t="s">
        <v>1446</v>
      </c>
      <c r="F517" s="11" t="s">
        <v>4</v>
      </c>
      <c r="G517" s="21">
        <f t="shared" si="24"/>
        <v>1500</v>
      </c>
      <c r="H517" s="15">
        <v>1815</v>
      </c>
      <c r="I517" s="11" t="s">
        <v>780</v>
      </c>
      <c r="J517" s="11" t="s">
        <v>781</v>
      </c>
    </row>
    <row r="518" spans="1:10" s="16" customFormat="1" x14ac:dyDescent="0.25">
      <c r="A518" s="10">
        <v>44816</v>
      </c>
      <c r="B518" s="11" t="s">
        <v>1963</v>
      </c>
      <c r="C518" s="11" t="s">
        <v>1105</v>
      </c>
      <c r="D518" s="13">
        <f t="shared" si="25"/>
        <v>3186.3636363636365</v>
      </c>
      <c r="E518" s="11" t="s">
        <v>1446</v>
      </c>
      <c r="F518" s="11" t="s">
        <v>4</v>
      </c>
      <c r="G518" s="21">
        <f t="shared" si="24"/>
        <v>3186.3636363636365</v>
      </c>
      <c r="H518" s="15">
        <v>3855.5</v>
      </c>
      <c r="I518" s="11" t="s">
        <v>302</v>
      </c>
      <c r="J518" s="11" t="s">
        <v>303</v>
      </c>
    </row>
    <row r="519" spans="1:10" s="16" customFormat="1" x14ac:dyDescent="0.25">
      <c r="A519" s="10">
        <v>44816</v>
      </c>
      <c r="B519" s="11" t="s">
        <v>1964</v>
      </c>
      <c r="C519" s="11" t="s">
        <v>1106</v>
      </c>
      <c r="D519" s="13">
        <f t="shared" si="25"/>
        <v>2277.504132231405</v>
      </c>
      <c r="E519" s="11" t="s">
        <v>1563</v>
      </c>
      <c r="F519" s="11" t="s">
        <v>2</v>
      </c>
      <c r="G519" s="21">
        <f t="shared" si="24"/>
        <v>2277.504132231405</v>
      </c>
      <c r="H519" s="15">
        <v>2755.78</v>
      </c>
      <c r="I519" s="11" t="s">
        <v>320</v>
      </c>
      <c r="J519" s="11" t="s">
        <v>321</v>
      </c>
    </row>
    <row r="520" spans="1:10" s="16" customFormat="1" x14ac:dyDescent="0.25">
      <c r="A520" s="10">
        <v>44816</v>
      </c>
      <c r="B520" s="11" t="s">
        <v>1965</v>
      </c>
      <c r="C520" s="11" t="s">
        <v>1107</v>
      </c>
      <c r="D520" s="13">
        <f t="shared" si="25"/>
        <v>1972.7272727272727</v>
      </c>
      <c r="E520" s="11" t="s">
        <v>1563</v>
      </c>
      <c r="F520" s="11" t="s">
        <v>2</v>
      </c>
      <c r="G520" s="21">
        <f t="shared" si="24"/>
        <v>1972.7272727272727</v>
      </c>
      <c r="H520" s="15">
        <v>2387</v>
      </c>
      <c r="I520" s="11" t="s">
        <v>320</v>
      </c>
      <c r="J520" s="11" t="s">
        <v>321</v>
      </c>
    </row>
    <row r="521" spans="1:10" s="16" customFormat="1" x14ac:dyDescent="0.25">
      <c r="A521" s="10">
        <v>44816</v>
      </c>
      <c r="B521" s="11" t="s">
        <v>1966</v>
      </c>
      <c r="C521" s="11" t="s">
        <v>1110</v>
      </c>
      <c r="D521" s="13">
        <f t="shared" si="25"/>
        <v>2423.1404958677685</v>
      </c>
      <c r="E521" s="11" t="s">
        <v>1563</v>
      </c>
      <c r="F521" s="11" t="s">
        <v>4</v>
      </c>
      <c r="G521" s="21">
        <f t="shared" si="24"/>
        <v>2423.1404958677685</v>
      </c>
      <c r="H521" s="15">
        <v>2932</v>
      </c>
      <c r="I521" s="11" t="s">
        <v>1108</v>
      </c>
      <c r="J521" s="11" t="s">
        <v>1109</v>
      </c>
    </row>
    <row r="522" spans="1:10" s="16" customFormat="1" x14ac:dyDescent="0.25">
      <c r="A522" s="10">
        <v>44816</v>
      </c>
      <c r="B522" s="11" t="s">
        <v>1410</v>
      </c>
      <c r="C522" s="11" t="s">
        <v>1111</v>
      </c>
      <c r="D522" s="13">
        <f t="shared" si="25"/>
        <v>355</v>
      </c>
      <c r="E522" s="11" t="s">
        <v>1562</v>
      </c>
      <c r="F522" s="11" t="s">
        <v>2</v>
      </c>
      <c r="G522" s="21">
        <f t="shared" si="24"/>
        <v>355</v>
      </c>
      <c r="H522" s="15">
        <v>429.55</v>
      </c>
      <c r="I522" s="11" t="s">
        <v>188</v>
      </c>
      <c r="J522" s="11" t="s">
        <v>189</v>
      </c>
    </row>
    <row r="523" spans="1:10" s="16" customFormat="1" x14ac:dyDescent="0.25">
      <c r="A523" s="10">
        <v>44816</v>
      </c>
      <c r="B523" s="11" t="s">
        <v>1967</v>
      </c>
      <c r="C523" s="11" t="s">
        <v>1112</v>
      </c>
      <c r="D523" s="13">
        <f t="shared" si="25"/>
        <v>1665.8925619834711</v>
      </c>
      <c r="E523" s="11" t="s">
        <v>1563</v>
      </c>
      <c r="F523" s="11" t="s">
        <v>4</v>
      </c>
      <c r="G523" s="21">
        <f t="shared" si="24"/>
        <v>1665.8925619834711</v>
      </c>
      <c r="H523" s="15">
        <v>2015.73</v>
      </c>
      <c r="I523" s="11" t="s">
        <v>48</v>
      </c>
      <c r="J523" s="11" t="s">
        <v>49</v>
      </c>
    </row>
    <row r="524" spans="1:10" s="16" customFormat="1" ht="14.25" customHeight="1" x14ac:dyDescent="0.25">
      <c r="A524" s="10">
        <v>44816</v>
      </c>
      <c r="B524" s="11" t="s">
        <v>1968</v>
      </c>
      <c r="C524" s="11" t="s">
        <v>1115</v>
      </c>
      <c r="D524" s="13">
        <f t="shared" si="25"/>
        <v>1300</v>
      </c>
      <c r="E524" s="11" t="s">
        <v>1563</v>
      </c>
      <c r="F524" s="11" t="s">
        <v>4</v>
      </c>
      <c r="G524" s="21">
        <f t="shared" si="24"/>
        <v>1300</v>
      </c>
      <c r="H524" s="15">
        <v>1573</v>
      </c>
      <c r="I524" s="11" t="s">
        <v>1113</v>
      </c>
      <c r="J524" s="11" t="s">
        <v>1114</v>
      </c>
    </row>
    <row r="525" spans="1:10" x14ac:dyDescent="0.25">
      <c r="A525" s="2">
        <v>44816</v>
      </c>
      <c r="B525" s="1" t="s">
        <v>1969</v>
      </c>
      <c r="C525" s="1" t="s">
        <v>1116</v>
      </c>
      <c r="D525" s="7">
        <f t="shared" si="25"/>
        <v>391</v>
      </c>
      <c r="E525" s="1" t="s">
        <v>1446</v>
      </c>
      <c r="F525" s="11" t="s">
        <v>4</v>
      </c>
      <c r="G525" s="3">
        <v>391</v>
      </c>
      <c r="H525" s="3">
        <v>391</v>
      </c>
      <c r="I525" s="1" t="s">
        <v>374</v>
      </c>
      <c r="J525" s="1" t="s">
        <v>375</v>
      </c>
    </row>
    <row r="526" spans="1:10" x14ac:dyDescent="0.25">
      <c r="A526" s="2">
        <v>44816</v>
      </c>
      <c r="B526" s="1" t="s">
        <v>1970</v>
      </c>
      <c r="C526" s="1" t="s">
        <v>1117</v>
      </c>
      <c r="D526" s="7">
        <f t="shared" si="25"/>
        <v>335</v>
      </c>
      <c r="E526" s="1" t="s">
        <v>1446</v>
      </c>
      <c r="F526" s="11" t="s">
        <v>4</v>
      </c>
      <c r="G526" s="3">
        <v>335</v>
      </c>
      <c r="H526" s="3">
        <v>335</v>
      </c>
      <c r="I526" s="1" t="s">
        <v>1094</v>
      </c>
      <c r="J526" s="1" t="s">
        <v>1095</v>
      </c>
    </row>
    <row r="527" spans="1:10" x14ac:dyDescent="0.25">
      <c r="A527" s="2">
        <v>44816</v>
      </c>
      <c r="B527" s="1" t="s">
        <v>1971</v>
      </c>
      <c r="C527" s="1" t="s">
        <v>1120</v>
      </c>
      <c r="D527" s="7">
        <f t="shared" si="25"/>
        <v>585</v>
      </c>
      <c r="E527" s="1" t="s">
        <v>1446</v>
      </c>
      <c r="F527" s="11" t="s">
        <v>4</v>
      </c>
      <c r="G527" s="3">
        <v>585</v>
      </c>
      <c r="H527" s="3">
        <v>585</v>
      </c>
      <c r="I527" s="1" t="s">
        <v>726</v>
      </c>
      <c r="J527" s="1" t="s">
        <v>727</v>
      </c>
    </row>
    <row r="528" spans="1:10" x14ac:dyDescent="0.25">
      <c r="A528" s="2">
        <v>44816</v>
      </c>
      <c r="B528" s="1" t="s">
        <v>1972</v>
      </c>
      <c r="C528" s="1" t="s">
        <v>1121</v>
      </c>
      <c r="D528" s="7">
        <f t="shared" si="25"/>
        <v>841</v>
      </c>
      <c r="E528" s="1" t="s">
        <v>1562</v>
      </c>
      <c r="F528" s="11" t="s">
        <v>4</v>
      </c>
      <c r="G528" s="18">
        <v>841</v>
      </c>
      <c r="H528" s="3">
        <v>841</v>
      </c>
      <c r="I528" s="1" t="s">
        <v>374</v>
      </c>
      <c r="J528" s="1" t="s">
        <v>375</v>
      </c>
    </row>
    <row r="529" spans="1:10" x14ac:dyDescent="0.25">
      <c r="A529" s="2">
        <v>44823</v>
      </c>
      <c r="B529" s="1" t="s">
        <v>1973</v>
      </c>
      <c r="C529" s="1" t="s">
        <v>1124</v>
      </c>
      <c r="D529" s="7">
        <f t="shared" ref="D529:D549" si="26">G529</f>
        <v>1535.9421487603306</v>
      </c>
      <c r="E529" s="1" t="s">
        <v>1561</v>
      </c>
      <c r="F529" s="11" t="s">
        <v>2</v>
      </c>
      <c r="G529" s="6">
        <f t="shared" ref="G529:G549" si="27">H529/1.21</f>
        <v>1535.9421487603306</v>
      </c>
      <c r="H529" s="3">
        <v>1858.49</v>
      </c>
      <c r="I529" s="1" t="s">
        <v>37</v>
      </c>
      <c r="J529" s="1" t="s">
        <v>38</v>
      </c>
    </row>
    <row r="530" spans="1:10" x14ac:dyDescent="0.25">
      <c r="A530" s="2">
        <v>44823</v>
      </c>
      <c r="B530" t="s">
        <v>1411</v>
      </c>
      <c r="C530" s="1" t="s">
        <v>1125</v>
      </c>
      <c r="D530" s="17">
        <v>10096.719999999999</v>
      </c>
      <c r="E530" s="1" t="s">
        <v>1531</v>
      </c>
      <c r="F530" s="11" t="s">
        <v>2</v>
      </c>
      <c r="G530" s="6">
        <f t="shared" si="27"/>
        <v>10096.719008264463</v>
      </c>
      <c r="H530" s="3">
        <v>12217.03</v>
      </c>
      <c r="I530" s="1" t="s">
        <v>510</v>
      </c>
      <c r="J530" s="1" t="s">
        <v>511</v>
      </c>
    </row>
    <row r="531" spans="1:10" x14ac:dyDescent="0.25">
      <c r="A531" s="2">
        <v>44832</v>
      </c>
      <c r="B531" s="1" t="s">
        <v>1413</v>
      </c>
      <c r="C531" s="1" t="s">
        <v>1126</v>
      </c>
      <c r="D531" s="7">
        <f t="shared" si="26"/>
        <v>3754.0661157024797</v>
      </c>
      <c r="E531" s="1" t="s">
        <v>1531</v>
      </c>
      <c r="F531" s="11" t="s">
        <v>2</v>
      </c>
      <c r="G531" s="6">
        <f t="shared" si="27"/>
        <v>3754.0661157024797</v>
      </c>
      <c r="H531" s="3">
        <v>4542.42</v>
      </c>
      <c r="I531" s="1" t="s">
        <v>510</v>
      </c>
      <c r="J531" s="1" t="s">
        <v>511</v>
      </c>
    </row>
    <row r="532" spans="1:10" x14ac:dyDescent="0.25">
      <c r="A532" s="2">
        <v>44832</v>
      </c>
      <c r="B532" s="1" t="s">
        <v>1974</v>
      </c>
      <c r="C532" s="1" t="s">
        <v>1127</v>
      </c>
      <c r="D532" s="17">
        <v>14668.5</v>
      </c>
      <c r="E532" s="1" t="s">
        <v>1531</v>
      </c>
      <c r="F532" s="11" t="s">
        <v>2</v>
      </c>
      <c r="G532" s="6">
        <f t="shared" si="27"/>
        <v>14668.504132231405</v>
      </c>
      <c r="H532" s="3">
        <v>17748.89</v>
      </c>
      <c r="I532" s="1" t="s">
        <v>39</v>
      </c>
      <c r="J532" s="1" t="s">
        <v>40</v>
      </c>
    </row>
    <row r="533" spans="1:10" x14ac:dyDescent="0.25">
      <c r="A533" s="2">
        <v>44832</v>
      </c>
      <c r="B533" s="1" t="s">
        <v>1414</v>
      </c>
      <c r="C533" s="1" t="s">
        <v>1128</v>
      </c>
      <c r="D533" s="7">
        <f t="shared" si="26"/>
        <v>7402.4793388429753</v>
      </c>
      <c r="E533" s="1" t="s">
        <v>1563</v>
      </c>
      <c r="F533" s="11" t="s">
        <v>4</v>
      </c>
      <c r="G533" s="6">
        <f t="shared" si="27"/>
        <v>7402.4793388429753</v>
      </c>
      <c r="H533" s="3">
        <v>8957</v>
      </c>
      <c r="I533" s="1" t="s">
        <v>164</v>
      </c>
      <c r="J533" s="1" t="s">
        <v>165</v>
      </c>
    </row>
    <row r="534" spans="1:10" x14ac:dyDescent="0.25">
      <c r="A534" s="2">
        <v>44832</v>
      </c>
      <c r="B534" s="1" t="s">
        <v>1415</v>
      </c>
      <c r="C534" s="1" t="s">
        <v>1129</v>
      </c>
      <c r="D534" s="7">
        <f t="shared" si="26"/>
        <v>8837</v>
      </c>
      <c r="E534" s="1" t="s">
        <v>1561</v>
      </c>
      <c r="F534" s="11" t="s">
        <v>1565</v>
      </c>
      <c r="G534" s="6">
        <f t="shared" si="27"/>
        <v>8837</v>
      </c>
      <c r="H534" s="3">
        <v>10692.77</v>
      </c>
      <c r="I534" s="1" t="s">
        <v>220</v>
      </c>
      <c r="J534" s="1" t="s">
        <v>221</v>
      </c>
    </row>
    <row r="535" spans="1:10" x14ac:dyDescent="0.25">
      <c r="A535" s="2">
        <v>44832</v>
      </c>
      <c r="B535" s="1" t="s">
        <v>1416</v>
      </c>
      <c r="C535" s="1" t="s">
        <v>1132</v>
      </c>
      <c r="D535" s="7">
        <f t="shared" si="26"/>
        <v>2938.4214876033056</v>
      </c>
      <c r="E535" s="1" t="s">
        <v>1566</v>
      </c>
      <c r="F535" s="11" t="s">
        <v>4</v>
      </c>
      <c r="G535" s="6">
        <f t="shared" si="27"/>
        <v>2938.4214876033056</v>
      </c>
      <c r="H535" s="3">
        <v>3555.49</v>
      </c>
      <c r="I535" s="1" t="s">
        <v>1130</v>
      </c>
      <c r="J535" s="1" t="s">
        <v>1131</v>
      </c>
    </row>
    <row r="536" spans="1:10" x14ac:dyDescent="0.25">
      <c r="A536" s="2">
        <v>44832</v>
      </c>
      <c r="B536" s="1" t="s">
        <v>1975</v>
      </c>
      <c r="C536" s="1" t="s">
        <v>1417</v>
      </c>
      <c r="D536" s="17">
        <v>14500</v>
      </c>
      <c r="E536" s="1" t="s">
        <v>1448</v>
      </c>
      <c r="F536" s="11" t="s">
        <v>4</v>
      </c>
      <c r="G536" s="6">
        <f t="shared" si="27"/>
        <v>14500</v>
      </c>
      <c r="H536" s="3">
        <v>17545</v>
      </c>
      <c r="I536" s="1" t="s">
        <v>1133</v>
      </c>
      <c r="J536" s="1" t="s">
        <v>1134</v>
      </c>
    </row>
    <row r="537" spans="1:10" x14ac:dyDescent="0.25">
      <c r="A537" s="2">
        <v>44802</v>
      </c>
      <c r="B537" s="1" t="s">
        <v>1976</v>
      </c>
      <c r="C537" s="1" t="s">
        <v>1137</v>
      </c>
      <c r="D537" s="17">
        <v>10500</v>
      </c>
      <c r="E537" s="1" t="s">
        <v>1531</v>
      </c>
      <c r="F537" s="11" t="s">
        <v>2</v>
      </c>
      <c r="G537" s="6">
        <f t="shared" si="27"/>
        <v>10500</v>
      </c>
      <c r="H537" s="3">
        <v>12705</v>
      </c>
      <c r="I537" s="1" t="s">
        <v>1135</v>
      </c>
      <c r="J537" s="1" t="s">
        <v>1136</v>
      </c>
    </row>
    <row r="538" spans="1:10" x14ac:dyDescent="0.25">
      <c r="A538" s="2">
        <v>44809</v>
      </c>
      <c r="B538" s="1" t="s">
        <v>1977</v>
      </c>
      <c r="C538" s="1" t="s">
        <v>1140</v>
      </c>
      <c r="D538" s="7">
        <f t="shared" si="26"/>
        <v>1260</v>
      </c>
      <c r="E538" s="1" t="s">
        <v>1536</v>
      </c>
      <c r="F538" s="11" t="s">
        <v>4</v>
      </c>
      <c r="G538" s="6">
        <f t="shared" si="27"/>
        <v>1260</v>
      </c>
      <c r="H538" s="3">
        <v>1524.6</v>
      </c>
      <c r="I538" s="1" t="s">
        <v>1138</v>
      </c>
      <c r="J538" s="1" t="s">
        <v>1139</v>
      </c>
    </row>
    <row r="539" spans="1:10" x14ac:dyDescent="0.25">
      <c r="A539" s="2">
        <v>44837</v>
      </c>
      <c r="B539" s="1" t="s">
        <v>1418</v>
      </c>
      <c r="C539" s="1" t="s">
        <v>1143</v>
      </c>
      <c r="D539" s="7">
        <f t="shared" si="26"/>
        <v>3600</v>
      </c>
      <c r="E539" s="1" t="s">
        <v>1531</v>
      </c>
      <c r="F539" s="11" t="s">
        <v>4</v>
      </c>
      <c r="G539" s="18">
        <v>3600</v>
      </c>
      <c r="H539" s="3">
        <v>3600</v>
      </c>
      <c r="I539" s="1" t="s">
        <v>1141</v>
      </c>
      <c r="J539" s="1" t="s">
        <v>1142</v>
      </c>
    </row>
    <row r="540" spans="1:10" x14ac:dyDescent="0.25">
      <c r="A540" s="2">
        <v>44832</v>
      </c>
      <c r="B540" s="1" t="s">
        <v>1978</v>
      </c>
      <c r="C540" s="1" t="s">
        <v>1146</v>
      </c>
      <c r="D540" s="7">
        <f t="shared" si="26"/>
        <v>3315.7520661157027</v>
      </c>
      <c r="E540" s="1" t="s">
        <v>1543</v>
      </c>
      <c r="F540" s="11" t="s">
        <v>2</v>
      </c>
      <c r="G540" s="6">
        <f t="shared" si="27"/>
        <v>3315.7520661157027</v>
      </c>
      <c r="H540" s="3">
        <v>4012.06</v>
      </c>
      <c r="I540" s="1" t="s">
        <v>1144</v>
      </c>
      <c r="J540" s="1" t="s">
        <v>1145</v>
      </c>
    </row>
    <row r="541" spans="1:10" s="16" customFormat="1" x14ac:dyDescent="0.25">
      <c r="A541" s="10">
        <v>44832</v>
      </c>
      <c r="B541" s="11" t="s">
        <v>1979</v>
      </c>
      <c r="C541" s="11" t="s">
        <v>1149</v>
      </c>
      <c r="D541" s="13">
        <f t="shared" si="26"/>
        <v>600</v>
      </c>
      <c r="E541" s="11" t="s">
        <v>1446</v>
      </c>
      <c r="F541" s="11" t="s">
        <v>4</v>
      </c>
      <c r="G541" s="14">
        <v>600</v>
      </c>
      <c r="H541" s="15">
        <v>600</v>
      </c>
      <c r="I541" s="11" t="s">
        <v>1147</v>
      </c>
      <c r="J541" s="11" t="s">
        <v>1148</v>
      </c>
    </row>
    <row r="542" spans="1:10" x14ac:dyDescent="0.25">
      <c r="A542" s="2">
        <v>44832</v>
      </c>
      <c r="B542" s="1" t="s">
        <v>1980</v>
      </c>
      <c r="C542" s="1" t="s">
        <v>1152</v>
      </c>
      <c r="D542" s="7">
        <f t="shared" si="26"/>
        <v>287</v>
      </c>
      <c r="E542" s="1" t="s">
        <v>1446</v>
      </c>
      <c r="F542" s="11" t="s">
        <v>4</v>
      </c>
      <c r="G542" s="18">
        <v>287</v>
      </c>
      <c r="H542" s="3">
        <v>287.5</v>
      </c>
      <c r="I542" s="1" t="s">
        <v>1150</v>
      </c>
      <c r="J542" s="1" t="s">
        <v>1151</v>
      </c>
    </row>
    <row r="543" spans="1:10" x14ac:dyDescent="0.25">
      <c r="A543" s="2">
        <v>44832</v>
      </c>
      <c r="B543" s="1" t="s">
        <v>1981</v>
      </c>
      <c r="C543" s="1" t="s">
        <v>1155</v>
      </c>
      <c r="D543" s="7">
        <f t="shared" si="26"/>
        <v>200</v>
      </c>
      <c r="E543" s="1" t="s">
        <v>1446</v>
      </c>
      <c r="F543" s="11" t="s">
        <v>4</v>
      </c>
      <c r="G543" s="18">
        <v>200</v>
      </c>
      <c r="H543" s="3">
        <v>200</v>
      </c>
      <c r="I543" s="1" t="s">
        <v>1153</v>
      </c>
      <c r="J543" s="1" t="s">
        <v>1154</v>
      </c>
    </row>
    <row r="544" spans="1:10" x14ac:dyDescent="0.25">
      <c r="A544" s="2">
        <v>44832</v>
      </c>
      <c r="B544" s="1" t="s">
        <v>1982</v>
      </c>
      <c r="C544" s="1" t="s">
        <v>1155</v>
      </c>
      <c r="D544" s="7">
        <f t="shared" si="26"/>
        <v>200</v>
      </c>
      <c r="E544" s="1" t="s">
        <v>1446</v>
      </c>
      <c r="F544" s="11" t="s">
        <v>4</v>
      </c>
      <c r="G544" s="18">
        <v>200</v>
      </c>
      <c r="H544" s="3">
        <v>200</v>
      </c>
      <c r="I544" s="1" t="s">
        <v>1156</v>
      </c>
      <c r="J544" s="1" t="s">
        <v>1157</v>
      </c>
    </row>
    <row r="545" spans="1:10" x14ac:dyDescent="0.25">
      <c r="A545" s="2">
        <v>44832</v>
      </c>
      <c r="B545" s="1" t="s">
        <v>1983</v>
      </c>
      <c r="C545" s="1" t="s">
        <v>1160</v>
      </c>
      <c r="D545" s="7">
        <f t="shared" si="26"/>
        <v>7155</v>
      </c>
      <c r="E545" s="1" t="s">
        <v>1531</v>
      </c>
      <c r="F545" s="11" t="s">
        <v>2</v>
      </c>
      <c r="G545" s="6">
        <f t="shared" si="27"/>
        <v>7155</v>
      </c>
      <c r="H545" s="3">
        <v>8657.5499999999993</v>
      </c>
      <c r="I545" s="1" t="s">
        <v>1158</v>
      </c>
      <c r="J545" s="1" t="s">
        <v>1159</v>
      </c>
    </row>
    <row r="546" spans="1:10" x14ac:dyDescent="0.25">
      <c r="A546" s="2">
        <v>44832</v>
      </c>
      <c r="B546" s="1" t="s">
        <v>1984</v>
      </c>
      <c r="C546" s="1" t="s">
        <v>1163</v>
      </c>
      <c r="D546" s="7">
        <f t="shared" si="26"/>
        <v>172.5</v>
      </c>
      <c r="E546" s="1" t="s">
        <v>1446</v>
      </c>
      <c r="F546" s="11" t="s">
        <v>4</v>
      </c>
      <c r="G546" s="18">
        <v>172.5</v>
      </c>
      <c r="H546" s="3">
        <v>172.5</v>
      </c>
      <c r="I546" s="1" t="s">
        <v>1161</v>
      </c>
      <c r="J546" s="1" t="s">
        <v>1162</v>
      </c>
    </row>
    <row r="547" spans="1:10" x14ac:dyDescent="0.25">
      <c r="A547" s="2">
        <v>44832</v>
      </c>
      <c r="B547" s="1" t="s">
        <v>1985</v>
      </c>
      <c r="C547" s="1" t="s">
        <v>1166</v>
      </c>
      <c r="D547" s="7">
        <f t="shared" si="26"/>
        <v>235.29</v>
      </c>
      <c r="E547" s="1" t="s">
        <v>1446</v>
      </c>
      <c r="F547" s="11" t="s">
        <v>4</v>
      </c>
      <c r="G547" s="6">
        <v>235.29</v>
      </c>
      <c r="H547" s="3">
        <v>235.29</v>
      </c>
      <c r="I547" s="1" t="s">
        <v>1164</v>
      </c>
      <c r="J547" s="1" t="s">
        <v>1165</v>
      </c>
    </row>
    <row r="548" spans="1:10" x14ac:dyDescent="0.25">
      <c r="A548" s="2">
        <v>44832</v>
      </c>
      <c r="B548" s="1" t="s">
        <v>1986</v>
      </c>
      <c r="C548" s="1" t="s">
        <v>1169</v>
      </c>
      <c r="D548" s="7">
        <f t="shared" si="26"/>
        <v>400</v>
      </c>
      <c r="E548" s="1" t="s">
        <v>1561</v>
      </c>
      <c r="F548" s="11" t="s">
        <v>4</v>
      </c>
      <c r="G548" s="18">
        <v>400</v>
      </c>
      <c r="H548" s="3">
        <v>400</v>
      </c>
      <c r="I548" s="1" t="s">
        <v>1167</v>
      </c>
      <c r="J548" s="1" t="s">
        <v>1168</v>
      </c>
    </row>
    <row r="549" spans="1:10" x14ac:dyDescent="0.25">
      <c r="A549" s="2">
        <v>44832</v>
      </c>
      <c r="B549" s="1" t="s">
        <v>1987</v>
      </c>
      <c r="C549" s="1" t="s">
        <v>1172</v>
      </c>
      <c r="D549" s="7">
        <f t="shared" si="26"/>
        <v>1200</v>
      </c>
      <c r="E549" s="1" t="s">
        <v>1446</v>
      </c>
      <c r="F549" s="11" t="s">
        <v>4</v>
      </c>
      <c r="G549" s="6">
        <f t="shared" si="27"/>
        <v>1200</v>
      </c>
      <c r="H549" s="3">
        <v>1452</v>
      </c>
      <c r="I549" s="1" t="s">
        <v>1170</v>
      </c>
      <c r="J549" s="1" t="s">
        <v>1171</v>
      </c>
    </row>
    <row r="550" spans="1:10" x14ac:dyDescent="0.25">
      <c r="A550" s="2">
        <v>44832</v>
      </c>
      <c r="B550" s="1" t="s">
        <v>1988</v>
      </c>
      <c r="C550" s="1" t="s">
        <v>1173</v>
      </c>
      <c r="D550" s="7">
        <f t="shared" ref="D550:D590" si="28">G550</f>
        <v>640</v>
      </c>
      <c r="E550" s="1" t="s">
        <v>1446</v>
      </c>
      <c r="F550" s="11" t="s">
        <v>4</v>
      </c>
      <c r="G550" s="6">
        <f t="shared" ref="G550:G589" si="29">H550/1.21</f>
        <v>640</v>
      </c>
      <c r="H550" s="3">
        <v>774.4</v>
      </c>
      <c r="I550" s="1" t="s">
        <v>171</v>
      </c>
      <c r="J550" s="1" t="s">
        <v>172</v>
      </c>
    </row>
    <row r="551" spans="1:10" x14ac:dyDescent="0.25">
      <c r="A551" s="2">
        <v>44832</v>
      </c>
      <c r="B551" s="1" t="s">
        <v>1989</v>
      </c>
      <c r="C551" s="1" t="s">
        <v>1174</v>
      </c>
      <c r="D551" s="7">
        <f t="shared" si="28"/>
        <v>529</v>
      </c>
      <c r="E551" s="1" t="s">
        <v>1531</v>
      </c>
      <c r="F551" s="11" t="s">
        <v>4</v>
      </c>
      <c r="G551" s="6">
        <f t="shared" si="29"/>
        <v>529</v>
      </c>
      <c r="H551" s="3">
        <v>640.09</v>
      </c>
      <c r="I551" s="1" t="s">
        <v>451</v>
      </c>
      <c r="J551" s="1" t="s">
        <v>452</v>
      </c>
    </row>
    <row r="552" spans="1:10" x14ac:dyDescent="0.25">
      <c r="A552" s="2">
        <v>44832</v>
      </c>
      <c r="B552" s="1" t="s">
        <v>1990</v>
      </c>
      <c r="C552" s="1" t="s">
        <v>1175</v>
      </c>
      <c r="D552" s="7">
        <f t="shared" si="28"/>
        <v>50</v>
      </c>
      <c r="E552" s="1" t="s">
        <v>1531</v>
      </c>
      <c r="F552" s="11" t="s">
        <v>4</v>
      </c>
      <c r="G552" s="6">
        <f t="shared" si="29"/>
        <v>50</v>
      </c>
      <c r="H552" s="3">
        <v>60.5</v>
      </c>
      <c r="I552" s="1" t="s">
        <v>314</v>
      </c>
      <c r="J552" s="1" t="s">
        <v>315</v>
      </c>
    </row>
    <row r="553" spans="1:10" x14ac:dyDescent="0.25">
      <c r="A553" s="2">
        <v>44832</v>
      </c>
      <c r="B553" s="1" t="s">
        <v>1991</v>
      </c>
      <c r="C553" s="1" t="s">
        <v>1176</v>
      </c>
      <c r="D553" s="7">
        <f t="shared" si="28"/>
        <v>971.99999999999989</v>
      </c>
      <c r="E553" s="1" t="s">
        <v>1561</v>
      </c>
      <c r="F553" s="11" t="s">
        <v>4</v>
      </c>
      <c r="G553" s="6">
        <f t="shared" si="29"/>
        <v>971.99999999999989</v>
      </c>
      <c r="H553" s="3">
        <v>1176.1199999999999</v>
      </c>
      <c r="I553" s="1" t="s">
        <v>451</v>
      </c>
      <c r="J553" s="1" t="s">
        <v>452</v>
      </c>
    </row>
    <row r="554" spans="1:10" x14ac:dyDescent="0.25">
      <c r="A554" s="2">
        <v>44832</v>
      </c>
      <c r="B554" s="1" t="s">
        <v>1419</v>
      </c>
      <c r="C554" s="1" t="s">
        <v>1177</v>
      </c>
      <c r="D554" s="7">
        <f t="shared" si="28"/>
        <v>1289</v>
      </c>
      <c r="E554" s="1" t="s">
        <v>1530</v>
      </c>
      <c r="F554" s="11" t="s">
        <v>2</v>
      </c>
      <c r="G554" s="6">
        <f t="shared" si="29"/>
        <v>1289</v>
      </c>
      <c r="H554" s="3">
        <v>1559.69</v>
      </c>
      <c r="I554" s="1" t="s">
        <v>188</v>
      </c>
      <c r="J554" s="1" t="s">
        <v>189</v>
      </c>
    </row>
    <row r="555" spans="1:10" x14ac:dyDescent="0.25">
      <c r="A555" s="2">
        <v>44858</v>
      </c>
      <c r="B555" s="1" t="s">
        <v>1992</v>
      </c>
      <c r="C555" s="1" t="s">
        <v>1178</v>
      </c>
      <c r="D555" s="7">
        <f t="shared" si="28"/>
        <v>509.5454545454545</v>
      </c>
      <c r="E555" s="1" t="s">
        <v>1562</v>
      </c>
      <c r="F555" s="11" t="s">
        <v>4</v>
      </c>
      <c r="G555" s="6">
        <f t="shared" si="29"/>
        <v>509.5454545454545</v>
      </c>
      <c r="H555" s="3">
        <v>616.54999999999995</v>
      </c>
      <c r="I555" s="1" t="s">
        <v>205</v>
      </c>
      <c r="J555" s="1" t="s">
        <v>206</v>
      </c>
    </row>
    <row r="556" spans="1:10" x14ac:dyDescent="0.25">
      <c r="A556" s="2">
        <v>44858</v>
      </c>
      <c r="B556" s="1" t="s">
        <v>1420</v>
      </c>
      <c r="C556" s="1" t="s">
        <v>1181</v>
      </c>
      <c r="D556" s="7">
        <f t="shared" si="28"/>
        <v>432.00000000000006</v>
      </c>
      <c r="E556" s="1" t="s">
        <v>1531</v>
      </c>
      <c r="F556" s="11" t="s">
        <v>2</v>
      </c>
      <c r="G556" s="6">
        <f t="shared" si="29"/>
        <v>432.00000000000006</v>
      </c>
      <c r="H556" s="3">
        <v>522.72</v>
      </c>
      <c r="I556" s="1" t="s">
        <v>1179</v>
      </c>
      <c r="J556" s="1" t="s">
        <v>1180</v>
      </c>
    </row>
    <row r="557" spans="1:10" x14ac:dyDescent="0.25">
      <c r="A557" s="2">
        <v>44858</v>
      </c>
      <c r="B557" s="1" t="s">
        <v>1421</v>
      </c>
      <c r="C557" s="1" t="s">
        <v>1182</v>
      </c>
      <c r="D557" s="7">
        <f t="shared" si="28"/>
        <v>6000</v>
      </c>
      <c r="E557" s="1" t="s">
        <v>1529</v>
      </c>
      <c r="F557" s="11" t="s">
        <v>4</v>
      </c>
      <c r="G557" s="6">
        <f t="shared" si="29"/>
        <v>6000</v>
      </c>
      <c r="H557" s="3">
        <v>7260</v>
      </c>
      <c r="I557" s="1" t="s">
        <v>179</v>
      </c>
      <c r="J557" s="1" t="s">
        <v>180</v>
      </c>
    </row>
    <row r="558" spans="1:10" x14ac:dyDescent="0.25">
      <c r="A558" s="2">
        <v>44858</v>
      </c>
      <c r="B558" s="1" t="s">
        <v>1993</v>
      </c>
      <c r="C558" s="1" t="s">
        <v>1183</v>
      </c>
      <c r="D558" s="7">
        <f t="shared" si="28"/>
        <v>1200</v>
      </c>
      <c r="E558" s="1" t="s">
        <v>1446</v>
      </c>
      <c r="F558" s="11" t="s">
        <v>4</v>
      </c>
      <c r="G558" s="18">
        <v>1200</v>
      </c>
      <c r="H558" s="3">
        <v>1320</v>
      </c>
      <c r="I558" s="1" t="s">
        <v>223</v>
      </c>
      <c r="J558" s="1" t="s">
        <v>224</v>
      </c>
    </row>
    <row r="559" spans="1:10" x14ac:dyDescent="0.25">
      <c r="A559" s="2">
        <v>44858</v>
      </c>
      <c r="B559" s="1" t="s">
        <v>1994</v>
      </c>
      <c r="C559" s="1" t="s">
        <v>1184</v>
      </c>
      <c r="D559" s="7">
        <f t="shared" si="28"/>
        <v>210</v>
      </c>
      <c r="E559" s="1" t="s">
        <v>1446</v>
      </c>
      <c r="F559" s="11" t="s">
        <v>4</v>
      </c>
      <c r="G559" s="18">
        <v>210</v>
      </c>
      <c r="H559" s="3">
        <v>231</v>
      </c>
      <c r="I559" s="1" t="s">
        <v>58</v>
      </c>
      <c r="J559" s="1" t="s">
        <v>59</v>
      </c>
    </row>
    <row r="560" spans="1:10" x14ac:dyDescent="0.25">
      <c r="A560" s="2">
        <v>44858</v>
      </c>
      <c r="B560" s="1" t="s">
        <v>1422</v>
      </c>
      <c r="C560" s="1" t="s">
        <v>1185</v>
      </c>
      <c r="D560" s="7">
        <f t="shared" si="28"/>
        <v>323.14049586776861</v>
      </c>
      <c r="E560" s="1" t="s">
        <v>1446</v>
      </c>
      <c r="F560" s="11" t="s">
        <v>4</v>
      </c>
      <c r="G560" s="6">
        <f t="shared" si="29"/>
        <v>323.14049586776861</v>
      </c>
      <c r="H560" s="3">
        <v>391</v>
      </c>
      <c r="I560" s="1" t="s">
        <v>284</v>
      </c>
      <c r="J560" s="1" t="s">
        <v>285</v>
      </c>
    </row>
    <row r="561" spans="1:10" x14ac:dyDescent="0.25">
      <c r="A561" s="2">
        <v>44858</v>
      </c>
      <c r="B561" s="1" t="s">
        <v>1995</v>
      </c>
      <c r="C561" s="1" t="s">
        <v>1186</v>
      </c>
      <c r="D561" s="7">
        <f t="shared" si="28"/>
        <v>756</v>
      </c>
      <c r="E561" s="1" t="s">
        <v>1566</v>
      </c>
      <c r="F561" s="11" t="s">
        <v>4</v>
      </c>
      <c r="G561" s="6">
        <f t="shared" si="29"/>
        <v>756</v>
      </c>
      <c r="H561" s="3">
        <v>914.76</v>
      </c>
      <c r="I561" s="1" t="s">
        <v>23</v>
      </c>
      <c r="J561" s="1" t="s">
        <v>24</v>
      </c>
    </row>
    <row r="562" spans="1:10" x14ac:dyDescent="0.25">
      <c r="A562" s="2">
        <v>44858</v>
      </c>
      <c r="B562" s="1" t="s">
        <v>1996</v>
      </c>
      <c r="C562" s="1" t="s">
        <v>1187</v>
      </c>
      <c r="D562" s="7">
        <f t="shared" si="28"/>
        <v>785.11570247933889</v>
      </c>
      <c r="E562" s="1" t="s">
        <v>1530</v>
      </c>
      <c r="F562" s="11" t="s">
        <v>4</v>
      </c>
      <c r="G562" s="6">
        <f t="shared" si="29"/>
        <v>785.11570247933889</v>
      </c>
      <c r="H562" s="3">
        <v>949.99</v>
      </c>
      <c r="I562" s="1" t="s">
        <v>179</v>
      </c>
      <c r="J562" s="1" t="s">
        <v>180</v>
      </c>
    </row>
    <row r="563" spans="1:10" x14ac:dyDescent="0.25">
      <c r="A563" s="2">
        <v>44837</v>
      </c>
      <c r="B563" s="1" t="s">
        <v>1423</v>
      </c>
      <c r="C563" s="1" t="s">
        <v>1188</v>
      </c>
      <c r="D563" s="7">
        <f t="shared" si="28"/>
        <v>2495</v>
      </c>
      <c r="E563" s="1" t="s">
        <v>1540</v>
      </c>
      <c r="F563" s="11" t="s">
        <v>1565</v>
      </c>
      <c r="G563" s="6">
        <f t="shared" si="29"/>
        <v>2495</v>
      </c>
      <c r="H563" s="3">
        <v>3018.95</v>
      </c>
      <c r="I563" s="1" t="s">
        <v>201</v>
      </c>
      <c r="J563" s="1" t="s">
        <v>202</v>
      </c>
    </row>
    <row r="564" spans="1:10" x14ac:dyDescent="0.25">
      <c r="A564" s="2">
        <v>44837</v>
      </c>
      <c r="B564" s="1" t="s">
        <v>1424</v>
      </c>
      <c r="C564" s="1" t="s">
        <v>1189</v>
      </c>
      <c r="D564" s="7">
        <f t="shared" si="28"/>
        <v>2775</v>
      </c>
      <c r="E564" s="1" t="s">
        <v>1561</v>
      </c>
      <c r="F564" s="11" t="s">
        <v>1565</v>
      </c>
      <c r="G564" s="6">
        <f t="shared" si="29"/>
        <v>2775</v>
      </c>
      <c r="H564" s="3">
        <v>3357.75</v>
      </c>
      <c r="I564" s="1" t="s">
        <v>201</v>
      </c>
      <c r="J564" s="1" t="s">
        <v>202</v>
      </c>
    </row>
    <row r="565" spans="1:10" x14ac:dyDescent="0.25">
      <c r="A565" s="2">
        <v>44844</v>
      </c>
      <c r="B565" s="1" t="s">
        <v>1425</v>
      </c>
      <c r="C565" s="1" t="s">
        <v>1190</v>
      </c>
      <c r="D565" s="7">
        <f t="shared" si="28"/>
        <v>4090.3305785123971</v>
      </c>
      <c r="E565" s="1" t="s">
        <v>1446</v>
      </c>
      <c r="F565" s="11" t="s">
        <v>2</v>
      </c>
      <c r="G565" s="6">
        <f t="shared" si="29"/>
        <v>4090.3305785123971</v>
      </c>
      <c r="H565" s="3">
        <v>4949.3</v>
      </c>
      <c r="I565" s="1" t="s">
        <v>56</v>
      </c>
      <c r="J565" s="1" t="s">
        <v>57</v>
      </c>
    </row>
    <row r="566" spans="1:10" x14ac:dyDescent="0.25">
      <c r="A566" s="2">
        <v>44844</v>
      </c>
      <c r="B566" s="1" t="s">
        <v>1426</v>
      </c>
      <c r="C566" s="1" t="s">
        <v>1191</v>
      </c>
      <c r="D566" s="7">
        <f t="shared" si="28"/>
        <v>3744</v>
      </c>
      <c r="E566" s="1" t="s">
        <v>1449</v>
      </c>
      <c r="F566" s="11" t="s">
        <v>4</v>
      </c>
      <c r="G566" s="6">
        <f t="shared" si="29"/>
        <v>3744</v>
      </c>
      <c r="H566" s="3">
        <v>4530.24</v>
      </c>
      <c r="I566" s="1" t="s">
        <v>320</v>
      </c>
      <c r="J566" s="1" t="s">
        <v>321</v>
      </c>
    </row>
    <row r="567" spans="1:10" s="16" customFormat="1" x14ac:dyDescent="0.25">
      <c r="A567" s="10">
        <v>44844</v>
      </c>
      <c r="B567" s="16" t="s">
        <v>1564</v>
      </c>
      <c r="C567" s="11" t="s">
        <v>1192</v>
      </c>
      <c r="D567" s="13">
        <f t="shared" si="28"/>
        <v>1264.5123966942149</v>
      </c>
      <c r="E567" s="11" t="s">
        <v>1448</v>
      </c>
      <c r="F567" s="11" t="s">
        <v>4</v>
      </c>
      <c r="G567" s="21">
        <f t="shared" si="29"/>
        <v>1264.5123966942149</v>
      </c>
      <c r="H567" s="15">
        <v>1530.06</v>
      </c>
      <c r="I567" s="11" t="s">
        <v>33</v>
      </c>
      <c r="J567" s="11" t="s">
        <v>34</v>
      </c>
    </row>
    <row r="568" spans="1:10" x14ac:dyDescent="0.25">
      <c r="A568" s="2">
        <v>44851</v>
      </c>
      <c r="B568" s="1" t="s">
        <v>1427</v>
      </c>
      <c r="C568" s="1" t="s">
        <v>1193</v>
      </c>
      <c r="D568" s="7">
        <f t="shared" si="28"/>
        <v>2393.6033057851241</v>
      </c>
      <c r="E568" s="1" t="s">
        <v>1561</v>
      </c>
      <c r="F568" s="11" t="s">
        <v>4</v>
      </c>
      <c r="G568" s="6">
        <f t="shared" si="29"/>
        <v>2393.6033057851241</v>
      </c>
      <c r="H568" s="3">
        <v>2896.26</v>
      </c>
      <c r="I568" s="1" t="s">
        <v>663</v>
      </c>
      <c r="J568" s="1" t="s">
        <v>664</v>
      </c>
    </row>
    <row r="569" spans="1:10" x14ac:dyDescent="0.25">
      <c r="A569" s="2">
        <v>44851</v>
      </c>
      <c r="B569" s="1" t="s">
        <v>1428</v>
      </c>
      <c r="C569" s="1" t="s">
        <v>1194</v>
      </c>
      <c r="D569" s="17">
        <v>11000</v>
      </c>
      <c r="E569" s="1" t="s">
        <v>1530</v>
      </c>
      <c r="F569" s="11" t="s">
        <v>2</v>
      </c>
      <c r="G569" s="6">
        <f t="shared" si="29"/>
        <v>11000</v>
      </c>
      <c r="H569" s="3">
        <v>13310</v>
      </c>
      <c r="I569" s="1" t="s">
        <v>107</v>
      </c>
      <c r="J569" s="1" t="s">
        <v>108</v>
      </c>
    </row>
    <row r="570" spans="1:10" x14ac:dyDescent="0.25">
      <c r="A570" s="2">
        <v>44851</v>
      </c>
      <c r="B570" s="1" t="s">
        <v>1997</v>
      </c>
      <c r="C570" s="1" t="s">
        <v>769</v>
      </c>
      <c r="D570" s="7">
        <f t="shared" si="28"/>
        <v>1040</v>
      </c>
      <c r="E570" s="1" t="s">
        <v>1530</v>
      </c>
      <c r="F570" s="11" t="s">
        <v>4</v>
      </c>
      <c r="G570" s="6">
        <f t="shared" si="29"/>
        <v>1040</v>
      </c>
      <c r="H570" s="3">
        <v>1258.4000000000001</v>
      </c>
      <c r="I570" s="1" t="s">
        <v>275</v>
      </c>
      <c r="J570" s="1" t="s">
        <v>276</v>
      </c>
    </row>
    <row r="571" spans="1:10" x14ac:dyDescent="0.25">
      <c r="A571" s="2">
        <v>44851</v>
      </c>
      <c r="B571" s="1" t="s">
        <v>1998</v>
      </c>
      <c r="C571" s="1" t="s">
        <v>1195</v>
      </c>
      <c r="D571" s="7">
        <f t="shared" si="28"/>
        <v>1508.6363636363637</v>
      </c>
      <c r="E571" s="1" t="s">
        <v>1561</v>
      </c>
      <c r="F571" s="11" t="s">
        <v>2</v>
      </c>
      <c r="G571" s="6">
        <f t="shared" si="29"/>
        <v>1508.6363636363637</v>
      </c>
      <c r="H571" s="3">
        <v>1825.45</v>
      </c>
      <c r="I571" s="1" t="s">
        <v>247</v>
      </c>
      <c r="J571" s="1" t="s">
        <v>248</v>
      </c>
    </row>
    <row r="572" spans="1:10" x14ac:dyDescent="0.25">
      <c r="A572" s="2">
        <v>44851</v>
      </c>
      <c r="B572" s="1" t="s">
        <v>1999</v>
      </c>
      <c r="C572" s="1" t="s">
        <v>1196</v>
      </c>
      <c r="D572" s="7">
        <f t="shared" si="28"/>
        <v>988.09090909090901</v>
      </c>
      <c r="E572" s="1" t="s">
        <v>1553</v>
      </c>
      <c r="F572" s="11" t="s">
        <v>2</v>
      </c>
      <c r="G572" s="6">
        <f t="shared" si="29"/>
        <v>988.09090909090901</v>
      </c>
      <c r="H572" s="3">
        <v>1195.5899999999999</v>
      </c>
      <c r="I572" s="1" t="s">
        <v>345</v>
      </c>
      <c r="J572" s="1" t="s">
        <v>346</v>
      </c>
    </row>
    <row r="573" spans="1:10" x14ac:dyDescent="0.25">
      <c r="A573" s="2">
        <v>44851</v>
      </c>
      <c r="B573" s="1" t="s">
        <v>1429</v>
      </c>
      <c r="C573" s="1" t="s">
        <v>1197</v>
      </c>
      <c r="D573" s="7">
        <f t="shared" si="28"/>
        <v>1300</v>
      </c>
      <c r="E573" s="1" t="s">
        <v>1553</v>
      </c>
      <c r="F573" s="11" t="s">
        <v>4</v>
      </c>
      <c r="G573" s="6">
        <f t="shared" si="29"/>
        <v>1300</v>
      </c>
      <c r="H573" s="3">
        <v>1573</v>
      </c>
      <c r="I573" s="1" t="s">
        <v>929</v>
      </c>
      <c r="J573" s="1" t="s">
        <v>930</v>
      </c>
    </row>
    <row r="574" spans="1:10" x14ac:dyDescent="0.25">
      <c r="A574" s="2">
        <v>44865</v>
      </c>
      <c r="B574" s="1" t="s">
        <v>2000</v>
      </c>
      <c r="C574" s="1" t="s">
        <v>1200</v>
      </c>
      <c r="D574" s="7">
        <f t="shared" si="28"/>
        <v>8595.0413223140495</v>
      </c>
      <c r="E574" s="1" t="s">
        <v>1553</v>
      </c>
      <c r="F574" s="11" t="s">
        <v>2</v>
      </c>
      <c r="G574" s="6">
        <f t="shared" si="29"/>
        <v>8595.0413223140495</v>
      </c>
      <c r="H574" s="3">
        <v>10400</v>
      </c>
      <c r="I574" s="1" t="s">
        <v>1198</v>
      </c>
      <c r="J574" s="1" t="s">
        <v>1199</v>
      </c>
    </row>
    <row r="575" spans="1:10" x14ac:dyDescent="0.25">
      <c r="A575" s="2">
        <v>44865</v>
      </c>
      <c r="B575" s="1" t="s">
        <v>1430</v>
      </c>
      <c r="C575" s="1" t="s">
        <v>1203</v>
      </c>
      <c r="D575" s="7">
        <f t="shared" si="28"/>
        <v>1016.5289256198347</v>
      </c>
      <c r="E575" s="1" t="s">
        <v>1447</v>
      </c>
      <c r="F575" s="11" t="s">
        <v>4</v>
      </c>
      <c r="G575" s="6">
        <f t="shared" si="29"/>
        <v>1016.5289256198347</v>
      </c>
      <c r="H575" s="3">
        <v>1230</v>
      </c>
      <c r="I575" s="1" t="s">
        <v>339</v>
      </c>
      <c r="J575" s="1" t="s">
        <v>340</v>
      </c>
    </row>
    <row r="576" spans="1:10" x14ac:dyDescent="0.25">
      <c r="A576" s="2">
        <v>44865</v>
      </c>
      <c r="B576" s="1" t="s">
        <v>1431</v>
      </c>
      <c r="C576" s="1" t="s">
        <v>1206</v>
      </c>
      <c r="D576" s="7">
        <f t="shared" si="28"/>
        <v>981.81818181818187</v>
      </c>
      <c r="E576" s="1" t="s">
        <v>1446</v>
      </c>
      <c r="F576" s="11" t="s">
        <v>2</v>
      </c>
      <c r="G576" s="6">
        <f t="shared" si="29"/>
        <v>981.81818181818187</v>
      </c>
      <c r="H576" s="3">
        <v>1188</v>
      </c>
      <c r="I576" s="1" t="s">
        <v>1204</v>
      </c>
      <c r="J576" s="1" t="s">
        <v>1205</v>
      </c>
    </row>
    <row r="577" spans="1:10" s="16" customFormat="1" x14ac:dyDescent="0.25">
      <c r="A577" s="10">
        <v>44865</v>
      </c>
      <c r="B577" s="11" t="s">
        <v>2001</v>
      </c>
      <c r="C577" s="11" t="s">
        <v>1209</v>
      </c>
      <c r="D577" s="13">
        <f t="shared" si="28"/>
        <v>495</v>
      </c>
      <c r="E577" s="11" t="s">
        <v>1531</v>
      </c>
      <c r="F577" s="11" t="s">
        <v>4</v>
      </c>
      <c r="G577" s="14">
        <v>495</v>
      </c>
      <c r="H577" s="15">
        <v>495</v>
      </c>
      <c r="I577" s="11" t="s">
        <v>1207</v>
      </c>
      <c r="J577" s="11" t="s">
        <v>1208</v>
      </c>
    </row>
    <row r="578" spans="1:10" x14ac:dyDescent="0.25">
      <c r="A578" s="2">
        <v>44865</v>
      </c>
      <c r="B578" s="1" t="s">
        <v>2002</v>
      </c>
      <c r="C578" s="1" t="s">
        <v>1212</v>
      </c>
      <c r="D578" s="7">
        <f t="shared" si="28"/>
        <v>1500</v>
      </c>
      <c r="E578" s="1" t="s">
        <v>1446</v>
      </c>
      <c r="F578" s="11" t="s">
        <v>4</v>
      </c>
      <c r="G578" s="6">
        <f t="shared" si="29"/>
        <v>1500</v>
      </c>
      <c r="H578" s="3">
        <v>1815</v>
      </c>
      <c r="I578" s="1" t="s">
        <v>1210</v>
      </c>
      <c r="J578" s="1" t="s">
        <v>1211</v>
      </c>
    </row>
    <row r="579" spans="1:10" x14ac:dyDescent="0.25">
      <c r="A579" s="2">
        <v>44865</v>
      </c>
      <c r="B579" s="1" t="s">
        <v>2003</v>
      </c>
      <c r="C579" s="1" t="s">
        <v>1215</v>
      </c>
      <c r="D579" s="7">
        <f t="shared" si="28"/>
        <v>1442.31</v>
      </c>
      <c r="E579" s="1" t="s">
        <v>1530</v>
      </c>
      <c r="F579" s="11" t="s">
        <v>2</v>
      </c>
      <c r="G579" s="18">
        <v>1442.31</v>
      </c>
      <c r="H579" s="3">
        <v>1500</v>
      </c>
      <c r="I579" s="1" t="s">
        <v>1213</v>
      </c>
      <c r="J579" s="1" t="s">
        <v>1214</v>
      </c>
    </row>
    <row r="580" spans="1:10" x14ac:dyDescent="0.25">
      <c r="A580" s="2">
        <v>44865</v>
      </c>
      <c r="B580" s="1" t="s">
        <v>2004</v>
      </c>
      <c r="C580" s="1" t="s">
        <v>1218</v>
      </c>
      <c r="D580" s="7">
        <f t="shared" si="28"/>
        <v>1600</v>
      </c>
      <c r="E580" s="1" t="s">
        <v>1561</v>
      </c>
      <c r="F580" s="11" t="s">
        <v>4</v>
      </c>
      <c r="G580" s="18">
        <v>1600</v>
      </c>
      <c r="H580" s="3">
        <v>1600</v>
      </c>
      <c r="I580" s="1" t="s">
        <v>1216</v>
      </c>
      <c r="J580" s="1" t="s">
        <v>1217</v>
      </c>
    </row>
    <row r="581" spans="1:10" x14ac:dyDescent="0.25">
      <c r="A581" s="2">
        <v>44865</v>
      </c>
      <c r="B581" s="1" t="s">
        <v>2005</v>
      </c>
      <c r="C581" s="1" t="s">
        <v>1219</v>
      </c>
      <c r="D581" s="7">
        <f t="shared" si="28"/>
        <v>350</v>
      </c>
      <c r="E581" s="1" t="s">
        <v>1446</v>
      </c>
      <c r="F581" s="11" t="s">
        <v>4</v>
      </c>
      <c r="G581" s="18">
        <v>350</v>
      </c>
      <c r="H581" s="3">
        <v>350</v>
      </c>
      <c r="I581" s="1" t="s">
        <v>378</v>
      </c>
      <c r="J581" s="1" t="s">
        <v>379</v>
      </c>
    </row>
    <row r="582" spans="1:10" x14ac:dyDescent="0.25">
      <c r="A582" s="2">
        <v>44865</v>
      </c>
      <c r="B582" s="1" t="s">
        <v>2006</v>
      </c>
      <c r="C582" s="1" t="s">
        <v>1220</v>
      </c>
      <c r="D582" s="7">
        <f t="shared" si="28"/>
        <v>391</v>
      </c>
      <c r="E582" s="1" t="s">
        <v>1446</v>
      </c>
      <c r="F582" s="11" t="s">
        <v>4</v>
      </c>
      <c r="G582" s="18">
        <v>391</v>
      </c>
      <c r="H582" s="3">
        <v>391</v>
      </c>
      <c r="I582" s="1" t="s">
        <v>374</v>
      </c>
      <c r="J582" s="1" t="s">
        <v>375</v>
      </c>
    </row>
    <row r="583" spans="1:10" x14ac:dyDescent="0.25">
      <c r="A583" s="2">
        <v>44865</v>
      </c>
      <c r="B583" s="1" t="s">
        <v>2007</v>
      </c>
      <c r="C583" s="1" t="s">
        <v>1223</v>
      </c>
      <c r="D583" s="7">
        <f t="shared" si="28"/>
        <v>135</v>
      </c>
      <c r="E583" s="1" t="s">
        <v>1531</v>
      </c>
      <c r="F583" s="11" t="s">
        <v>2</v>
      </c>
      <c r="G583" s="6">
        <f t="shared" si="29"/>
        <v>135</v>
      </c>
      <c r="H583" s="3">
        <v>163.35</v>
      </c>
      <c r="I583" s="1" t="s">
        <v>339</v>
      </c>
      <c r="J583" s="1" t="s">
        <v>340</v>
      </c>
    </row>
    <row r="584" spans="1:10" x14ac:dyDescent="0.25">
      <c r="A584" s="2">
        <v>44865</v>
      </c>
      <c r="B584" s="1" t="s">
        <v>2008</v>
      </c>
      <c r="C584" s="1" t="s">
        <v>1224</v>
      </c>
      <c r="D584" s="7">
        <f t="shared" si="28"/>
        <v>940.00000000000011</v>
      </c>
      <c r="E584" s="1" t="s">
        <v>1553</v>
      </c>
      <c r="F584" s="11" t="s">
        <v>2</v>
      </c>
      <c r="G584" s="6">
        <f t="shared" si="29"/>
        <v>940.00000000000011</v>
      </c>
      <c r="H584" s="3">
        <v>1137.4000000000001</v>
      </c>
      <c r="I584" s="1" t="s">
        <v>451</v>
      </c>
      <c r="J584" s="1" t="s">
        <v>452</v>
      </c>
    </row>
    <row r="585" spans="1:10" x14ac:dyDescent="0.25">
      <c r="A585" s="2">
        <v>44865</v>
      </c>
      <c r="B585" s="1" t="s">
        <v>2009</v>
      </c>
      <c r="C585" s="1" t="s">
        <v>1225</v>
      </c>
      <c r="D585" s="7">
        <f t="shared" si="28"/>
        <v>700</v>
      </c>
      <c r="E585" s="1" t="s">
        <v>1553</v>
      </c>
      <c r="F585" s="11" t="s">
        <v>4</v>
      </c>
      <c r="G585" s="6">
        <f t="shared" si="29"/>
        <v>700</v>
      </c>
      <c r="H585" s="3">
        <v>847</v>
      </c>
      <c r="I585" s="1" t="s">
        <v>823</v>
      </c>
      <c r="J585" s="1" t="s">
        <v>824</v>
      </c>
    </row>
    <row r="586" spans="1:10" x14ac:dyDescent="0.25">
      <c r="A586" s="2">
        <v>44851</v>
      </c>
      <c r="B586" s="1" t="s">
        <v>1432</v>
      </c>
      <c r="C586" s="1" t="s">
        <v>1228</v>
      </c>
      <c r="D586" s="7">
        <f t="shared" si="28"/>
        <v>3471.0743801652893</v>
      </c>
      <c r="E586" s="1" t="s">
        <v>1561</v>
      </c>
      <c r="F586" s="11" t="s">
        <v>2</v>
      </c>
      <c r="G586" s="6">
        <f t="shared" si="29"/>
        <v>3471.0743801652893</v>
      </c>
      <c r="H586" s="3">
        <v>4200</v>
      </c>
      <c r="I586" s="1" t="s">
        <v>1226</v>
      </c>
      <c r="J586" s="1" t="s">
        <v>1227</v>
      </c>
    </row>
    <row r="587" spans="1:10" x14ac:dyDescent="0.25">
      <c r="A587" s="2">
        <v>44872</v>
      </c>
      <c r="B587" s="1" t="s">
        <v>2010</v>
      </c>
      <c r="C587" s="1" t="s">
        <v>1231</v>
      </c>
      <c r="D587" s="7">
        <f t="shared" si="28"/>
        <v>998.19834710743794</v>
      </c>
      <c r="E587" s="1" t="s">
        <v>1531</v>
      </c>
      <c r="F587" s="11" t="s">
        <v>2</v>
      </c>
      <c r="G587" s="6">
        <f t="shared" si="29"/>
        <v>998.19834710743794</v>
      </c>
      <c r="H587" s="3">
        <v>1207.82</v>
      </c>
      <c r="I587" s="1" t="s">
        <v>1229</v>
      </c>
      <c r="J587" s="1" t="s">
        <v>1230</v>
      </c>
    </row>
    <row r="588" spans="1:10" x14ac:dyDescent="0.25">
      <c r="A588" s="2">
        <v>44872</v>
      </c>
      <c r="B588" s="1" t="s">
        <v>1433</v>
      </c>
      <c r="C588" s="1" t="s">
        <v>1232</v>
      </c>
      <c r="D588" s="7">
        <f t="shared" si="28"/>
        <v>1915.2148760330579</v>
      </c>
      <c r="E588" s="1" t="s">
        <v>1553</v>
      </c>
      <c r="F588" s="11" t="s">
        <v>2</v>
      </c>
      <c r="G588" s="6">
        <f t="shared" si="29"/>
        <v>1915.2148760330579</v>
      </c>
      <c r="H588" s="3">
        <v>2317.41</v>
      </c>
      <c r="I588" s="1" t="s">
        <v>429</v>
      </c>
      <c r="J588" s="1" t="s">
        <v>430</v>
      </c>
    </row>
    <row r="589" spans="1:10" x14ac:dyDescent="0.25">
      <c r="A589" s="2">
        <v>44872</v>
      </c>
      <c r="B589" s="1" t="s">
        <v>1434</v>
      </c>
      <c r="C589" s="1" t="s">
        <v>1233</v>
      </c>
      <c r="D589" s="7">
        <f t="shared" si="28"/>
        <v>1975.6363636363637</v>
      </c>
      <c r="E589" s="1" t="s">
        <v>1531</v>
      </c>
      <c r="F589" s="11" t="s">
        <v>2</v>
      </c>
      <c r="G589" s="6">
        <f t="shared" si="29"/>
        <v>1975.6363636363637</v>
      </c>
      <c r="H589" s="3">
        <v>2390.52</v>
      </c>
      <c r="I589" s="1" t="s">
        <v>429</v>
      </c>
      <c r="J589" s="1" t="s">
        <v>430</v>
      </c>
    </row>
    <row r="590" spans="1:10" x14ac:dyDescent="0.25">
      <c r="A590" s="2">
        <v>44872</v>
      </c>
      <c r="B590" s="1" t="s">
        <v>2011</v>
      </c>
      <c r="C590" s="1" t="s">
        <v>1234</v>
      </c>
      <c r="D590" s="7">
        <f t="shared" si="28"/>
        <v>400</v>
      </c>
      <c r="E590" s="1" t="s">
        <v>1446</v>
      </c>
      <c r="F590" s="11" t="s">
        <v>4</v>
      </c>
      <c r="G590" s="18">
        <v>400</v>
      </c>
      <c r="H590" s="3">
        <v>400</v>
      </c>
      <c r="I590" s="1" t="s">
        <v>410</v>
      </c>
      <c r="J590" s="1" t="s">
        <v>411</v>
      </c>
    </row>
    <row r="591" spans="1:10" x14ac:dyDescent="0.25">
      <c r="A591" s="2">
        <v>44858</v>
      </c>
      <c r="B591" s="1" t="s">
        <v>2012</v>
      </c>
      <c r="C591" s="1" t="s">
        <v>1235</v>
      </c>
      <c r="D591" s="7">
        <f t="shared" ref="D591:D628" si="30">G591</f>
        <v>6940</v>
      </c>
      <c r="E591" s="1" t="s">
        <v>1531</v>
      </c>
      <c r="F591" s="11" t="s">
        <v>4</v>
      </c>
      <c r="G591" s="6">
        <f t="shared" ref="G591:G628" si="31">H591/1.21</f>
        <v>6940</v>
      </c>
      <c r="H591" s="3">
        <v>8397.4</v>
      </c>
      <c r="I591" s="1" t="s">
        <v>856</v>
      </c>
      <c r="J591" s="1" t="s">
        <v>857</v>
      </c>
    </row>
    <row r="592" spans="1:10" x14ac:dyDescent="0.25">
      <c r="A592" s="2">
        <v>44879</v>
      </c>
      <c r="B592" s="1" t="s">
        <v>2013</v>
      </c>
      <c r="C592" s="1" t="s">
        <v>1236</v>
      </c>
      <c r="D592" s="7">
        <f t="shared" si="30"/>
        <v>4958.6776859504134</v>
      </c>
      <c r="E592" s="1" t="s">
        <v>1530</v>
      </c>
      <c r="F592" s="11" t="s">
        <v>2</v>
      </c>
      <c r="G592" s="6">
        <f t="shared" si="31"/>
        <v>4958.6776859504134</v>
      </c>
      <c r="H592" s="3">
        <v>6000</v>
      </c>
      <c r="I592" s="1" t="s">
        <v>302</v>
      </c>
      <c r="J592" s="1" t="s">
        <v>303</v>
      </c>
    </row>
    <row r="593" spans="1:10" x14ac:dyDescent="0.25">
      <c r="A593" s="2">
        <v>44879</v>
      </c>
      <c r="B593" s="1" t="s">
        <v>2014</v>
      </c>
      <c r="C593" s="1" t="s">
        <v>1237</v>
      </c>
      <c r="D593" s="7">
        <f t="shared" si="30"/>
        <v>1652.8925619834711</v>
      </c>
      <c r="E593" s="1" t="s">
        <v>1553</v>
      </c>
      <c r="F593" s="11" t="s">
        <v>2</v>
      </c>
      <c r="G593" s="6">
        <f t="shared" si="31"/>
        <v>1652.8925619834711</v>
      </c>
      <c r="H593" s="3">
        <v>2000</v>
      </c>
      <c r="I593" s="1" t="s">
        <v>320</v>
      </c>
      <c r="J593" s="1" t="s">
        <v>321</v>
      </c>
    </row>
    <row r="594" spans="1:10" x14ac:dyDescent="0.25">
      <c r="A594" s="2">
        <v>44879</v>
      </c>
      <c r="B594" s="1" t="s">
        <v>2015</v>
      </c>
      <c r="C594" s="1" t="s">
        <v>1238</v>
      </c>
      <c r="D594" s="7">
        <f t="shared" si="30"/>
        <v>1200</v>
      </c>
      <c r="E594" s="1" t="s">
        <v>1553</v>
      </c>
      <c r="F594" s="11" t="s">
        <v>2</v>
      </c>
      <c r="G594" s="6">
        <f t="shared" si="31"/>
        <v>1200</v>
      </c>
      <c r="H594" s="3">
        <v>1452</v>
      </c>
      <c r="I594" s="1" t="s">
        <v>345</v>
      </c>
      <c r="J594" s="1" t="s">
        <v>346</v>
      </c>
    </row>
    <row r="595" spans="1:10" x14ac:dyDescent="0.25">
      <c r="A595" s="2">
        <v>44879</v>
      </c>
      <c r="B595" s="1" t="s">
        <v>2016</v>
      </c>
      <c r="C595" s="1" t="s">
        <v>1239</v>
      </c>
      <c r="D595" s="7">
        <f t="shared" si="30"/>
        <v>2473.3471074380168</v>
      </c>
      <c r="E595" s="1" t="s">
        <v>1553</v>
      </c>
      <c r="F595" s="11" t="s">
        <v>2</v>
      </c>
      <c r="G595" s="6">
        <f t="shared" si="31"/>
        <v>2473.3471074380168</v>
      </c>
      <c r="H595" s="3">
        <v>2992.75</v>
      </c>
      <c r="I595" s="1" t="s">
        <v>1135</v>
      </c>
      <c r="J595" s="1" t="s">
        <v>1136</v>
      </c>
    </row>
    <row r="596" spans="1:10" x14ac:dyDescent="0.25">
      <c r="A596" s="2">
        <v>44879</v>
      </c>
      <c r="B596" s="1" t="s">
        <v>1435</v>
      </c>
      <c r="C596" s="1" t="s">
        <v>1240</v>
      </c>
      <c r="D596" s="7">
        <f t="shared" si="30"/>
        <v>249.44628099173553</v>
      </c>
      <c r="E596" s="1" t="s">
        <v>1561</v>
      </c>
      <c r="F596" s="11" t="s">
        <v>2</v>
      </c>
      <c r="G596" s="6">
        <f t="shared" si="31"/>
        <v>249.44628099173553</v>
      </c>
      <c r="H596" s="3">
        <v>301.83</v>
      </c>
      <c r="I596" s="1" t="s">
        <v>247</v>
      </c>
      <c r="J596" s="1" t="s">
        <v>248</v>
      </c>
    </row>
    <row r="597" spans="1:10" x14ac:dyDescent="0.25">
      <c r="A597" s="2">
        <v>44879</v>
      </c>
      <c r="B597" s="1" t="s">
        <v>2017</v>
      </c>
      <c r="C597" s="1" t="s">
        <v>1241</v>
      </c>
      <c r="D597" s="7">
        <f t="shared" si="30"/>
        <v>6129.7024793388427</v>
      </c>
      <c r="E597" s="1" t="s">
        <v>1531</v>
      </c>
      <c r="F597" s="11" t="s">
        <v>2</v>
      </c>
      <c r="G597" s="6">
        <f t="shared" si="31"/>
        <v>6129.7024793388427</v>
      </c>
      <c r="H597" s="3">
        <v>7416.94</v>
      </c>
      <c r="I597" s="1" t="s">
        <v>56</v>
      </c>
      <c r="J597" s="1" t="s">
        <v>57</v>
      </c>
    </row>
    <row r="598" spans="1:10" x14ac:dyDescent="0.25">
      <c r="A598" s="2">
        <v>44879</v>
      </c>
      <c r="B598" s="1" t="s">
        <v>2018</v>
      </c>
      <c r="C598" s="1" t="s">
        <v>1244</v>
      </c>
      <c r="D598" s="7">
        <f t="shared" si="30"/>
        <v>2313.7520661157023</v>
      </c>
      <c r="E598" s="1" t="s">
        <v>1531</v>
      </c>
      <c r="F598" s="11" t="s">
        <v>2</v>
      </c>
      <c r="G598" s="6">
        <f t="shared" si="31"/>
        <v>2313.7520661157023</v>
      </c>
      <c r="H598" s="3">
        <v>2799.64</v>
      </c>
      <c r="I598" s="1" t="s">
        <v>1242</v>
      </c>
      <c r="J598" s="1" t="s">
        <v>1243</v>
      </c>
    </row>
    <row r="599" spans="1:10" x14ac:dyDescent="0.25">
      <c r="A599" s="2">
        <v>44879</v>
      </c>
      <c r="B599" s="1" t="s">
        <v>2019</v>
      </c>
      <c r="C599" s="1" t="s">
        <v>1247</v>
      </c>
      <c r="D599" s="7">
        <f t="shared" si="30"/>
        <v>490</v>
      </c>
      <c r="E599" s="1" t="s">
        <v>1531</v>
      </c>
      <c r="F599" s="11" t="s">
        <v>2</v>
      </c>
      <c r="G599" s="6">
        <f t="shared" si="31"/>
        <v>490</v>
      </c>
      <c r="H599" s="3">
        <v>592.9</v>
      </c>
      <c r="I599" s="1" t="s">
        <v>1245</v>
      </c>
      <c r="J599" s="1" t="s">
        <v>1246</v>
      </c>
    </row>
    <row r="600" spans="1:10" x14ac:dyDescent="0.25">
      <c r="A600" s="2">
        <v>44879</v>
      </c>
      <c r="B600" s="1" t="s">
        <v>1436</v>
      </c>
      <c r="C600" s="1" t="s">
        <v>1250</v>
      </c>
      <c r="D600" s="7">
        <f t="shared" si="30"/>
        <v>500</v>
      </c>
      <c r="E600" s="1" t="s">
        <v>1553</v>
      </c>
      <c r="F600" s="11" t="s">
        <v>2</v>
      </c>
      <c r="G600" s="6">
        <f t="shared" si="31"/>
        <v>500</v>
      </c>
      <c r="H600" s="3">
        <v>605</v>
      </c>
      <c r="I600" s="1" t="s">
        <v>1248</v>
      </c>
      <c r="J600" s="1" t="s">
        <v>1249</v>
      </c>
    </row>
    <row r="601" spans="1:10" x14ac:dyDescent="0.25">
      <c r="A601" s="2">
        <v>44879</v>
      </c>
      <c r="B601" s="1" t="s">
        <v>2020</v>
      </c>
      <c r="C601" s="1" t="s">
        <v>1251</v>
      </c>
      <c r="D601" s="7">
        <f t="shared" si="30"/>
        <v>2000</v>
      </c>
      <c r="E601" s="1" t="s">
        <v>1446</v>
      </c>
      <c r="F601" s="11" t="s">
        <v>4</v>
      </c>
      <c r="G601" s="6">
        <f t="shared" si="31"/>
        <v>2000</v>
      </c>
      <c r="H601" s="3">
        <v>2420</v>
      </c>
      <c r="I601" s="1" t="s">
        <v>194</v>
      </c>
      <c r="J601" s="1" t="s">
        <v>195</v>
      </c>
    </row>
    <row r="602" spans="1:10" x14ac:dyDescent="0.25">
      <c r="A602" s="2">
        <v>44879</v>
      </c>
      <c r="B602" s="1" t="s">
        <v>2021</v>
      </c>
      <c r="C602" s="1" t="s">
        <v>1252</v>
      </c>
      <c r="D602" s="7">
        <f t="shared" si="30"/>
        <v>400</v>
      </c>
      <c r="E602" s="1" t="s">
        <v>1446</v>
      </c>
      <c r="F602" s="11" t="s">
        <v>4</v>
      </c>
      <c r="G602" s="18">
        <v>400</v>
      </c>
      <c r="H602" s="3">
        <v>440</v>
      </c>
      <c r="I602" s="1" t="s">
        <v>522</v>
      </c>
      <c r="J602" s="1" t="s">
        <v>523</v>
      </c>
    </row>
    <row r="603" spans="1:10" x14ac:dyDescent="0.25">
      <c r="A603" s="2">
        <v>44879</v>
      </c>
      <c r="B603" s="1" t="s">
        <v>2022</v>
      </c>
      <c r="C603" s="1" t="s">
        <v>1253</v>
      </c>
      <c r="D603" s="7">
        <f t="shared" si="30"/>
        <v>800</v>
      </c>
      <c r="E603" s="1" t="s">
        <v>1446</v>
      </c>
      <c r="F603" s="11" t="s">
        <v>4</v>
      </c>
      <c r="G603" s="6">
        <f t="shared" si="31"/>
        <v>800</v>
      </c>
      <c r="H603" s="3">
        <v>968</v>
      </c>
      <c r="I603" s="1" t="s">
        <v>52</v>
      </c>
      <c r="J603" s="1" t="s">
        <v>53</v>
      </c>
    </row>
    <row r="604" spans="1:10" x14ac:dyDescent="0.25">
      <c r="A604" s="2">
        <v>44879</v>
      </c>
      <c r="B604" s="1" t="s">
        <v>2023</v>
      </c>
      <c r="C604" s="1" t="s">
        <v>1254</v>
      </c>
      <c r="D604" s="7">
        <f t="shared" si="30"/>
        <v>3200</v>
      </c>
      <c r="E604" s="1" t="s">
        <v>1446</v>
      </c>
      <c r="F604" s="11" t="s">
        <v>4</v>
      </c>
      <c r="G604" s="6">
        <f t="shared" si="31"/>
        <v>3200</v>
      </c>
      <c r="H604" s="3">
        <v>3872</v>
      </c>
      <c r="I604" s="1" t="s">
        <v>773</v>
      </c>
      <c r="J604" s="1" t="s">
        <v>774</v>
      </c>
    </row>
    <row r="605" spans="1:10" x14ac:dyDescent="0.25">
      <c r="A605" s="2">
        <v>44886</v>
      </c>
      <c r="B605" s="1" t="s">
        <v>1437</v>
      </c>
      <c r="C605" s="1" t="s">
        <v>1255</v>
      </c>
      <c r="D605" s="7">
        <f t="shared" si="30"/>
        <v>6540</v>
      </c>
      <c r="E605" s="1" t="s">
        <v>1563</v>
      </c>
      <c r="F605" s="11" t="s">
        <v>1565</v>
      </c>
      <c r="G605" s="6">
        <f t="shared" si="31"/>
        <v>6540</v>
      </c>
      <c r="H605" s="3">
        <v>7913.4</v>
      </c>
      <c r="I605" s="1" t="s">
        <v>1201</v>
      </c>
      <c r="J605" s="1" t="s">
        <v>1202</v>
      </c>
    </row>
    <row r="606" spans="1:10" x14ac:dyDescent="0.25">
      <c r="A606" s="2">
        <v>44886</v>
      </c>
      <c r="B606" s="1" t="s">
        <v>1438</v>
      </c>
      <c r="C606" s="1" t="s">
        <v>1258</v>
      </c>
      <c r="D606" s="7">
        <f t="shared" si="30"/>
        <v>1500</v>
      </c>
      <c r="E606" s="1" t="s">
        <v>1531</v>
      </c>
      <c r="F606" s="11" t="s">
        <v>4</v>
      </c>
      <c r="G606" s="6">
        <f t="shared" si="31"/>
        <v>1500</v>
      </c>
      <c r="H606" s="3">
        <v>1815</v>
      </c>
      <c r="I606" s="1" t="s">
        <v>1256</v>
      </c>
      <c r="J606" s="1" t="s">
        <v>1257</v>
      </c>
    </row>
    <row r="607" spans="1:10" x14ac:dyDescent="0.25">
      <c r="A607" s="2">
        <v>44886</v>
      </c>
      <c r="B607" s="1" t="s">
        <v>1439</v>
      </c>
      <c r="C607" s="1" t="s">
        <v>1259</v>
      </c>
      <c r="D607" s="7">
        <f t="shared" si="30"/>
        <v>6091</v>
      </c>
      <c r="E607" s="1" t="s">
        <v>1531</v>
      </c>
      <c r="F607" s="11" t="s">
        <v>2</v>
      </c>
      <c r="G607" s="6">
        <f t="shared" si="31"/>
        <v>6091</v>
      </c>
      <c r="H607" s="3">
        <v>7370.11</v>
      </c>
      <c r="I607" s="1" t="s">
        <v>29</v>
      </c>
      <c r="J607" s="1" t="s">
        <v>30</v>
      </c>
    </row>
    <row r="608" spans="1:10" x14ac:dyDescent="0.25">
      <c r="A608" s="2">
        <v>44886</v>
      </c>
      <c r="B608" s="1" t="s">
        <v>1440</v>
      </c>
      <c r="C608" s="1" t="s">
        <v>1260</v>
      </c>
      <c r="D608" s="7">
        <f t="shared" si="30"/>
        <v>5871</v>
      </c>
      <c r="E608" s="1" t="s">
        <v>1531</v>
      </c>
      <c r="F608" s="11" t="s">
        <v>2</v>
      </c>
      <c r="G608" s="6">
        <f t="shared" si="31"/>
        <v>5871</v>
      </c>
      <c r="H608" s="3">
        <v>7103.91</v>
      </c>
      <c r="I608" s="1" t="s">
        <v>29</v>
      </c>
      <c r="J608" s="1" t="s">
        <v>30</v>
      </c>
    </row>
    <row r="609" spans="1:10" x14ac:dyDescent="0.25">
      <c r="A609" s="2">
        <v>44886</v>
      </c>
      <c r="B609" s="1" t="s">
        <v>2024</v>
      </c>
      <c r="C609" s="1" t="s">
        <v>1261</v>
      </c>
      <c r="D609" s="7">
        <f t="shared" si="30"/>
        <v>500</v>
      </c>
      <c r="E609" s="1" t="s">
        <v>1553</v>
      </c>
      <c r="F609" s="11" t="s">
        <v>4</v>
      </c>
      <c r="G609" s="6">
        <f t="shared" si="31"/>
        <v>500</v>
      </c>
      <c r="H609" s="3">
        <v>605</v>
      </c>
      <c r="I609" s="1" t="s">
        <v>275</v>
      </c>
      <c r="J609" s="1" t="s">
        <v>276</v>
      </c>
    </row>
    <row r="610" spans="1:10" x14ac:dyDescent="0.25">
      <c r="A610" s="2">
        <v>44886</v>
      </c>
      <c r="B610" s="1" t="s">
        <v>2025</v>
      </c>
      <c r="C610" s="1" t="s">
        <v>1264</v>
      </c>
      <c r="D610" s="7">
        <f t="shared" si="30"/>
        <v>350</v>
      </c>
      <c r="E610" s="1" t="s">
        <v>1536</v>
      </c>
      <c r="F610" s="11" t="s">
        <v>4</v>
      </c>
      <c r="G610" s="6">
        <f t="shared" si="31"/>
        <v>350</v>
      </c>
      <c r="H610" s="3">
        <v>423.5</v>
      </c>
      <c r="I610" s="1" t="s">
        <v>1262</v>
      </c>
      <c r="J610" s="1" t="s">
        <v>1263</v>
      </c>
    </row>
    <row r="611" spans="1:10" x14ac:dyDescent="0.25">
      <c r="A611" s="2">
        <v>44886</v>
      </c>
      <c r="B611" s="1" t="s">
        <v>2026</v>
      </c>
      <c r="C611" s="1" t="s">
        <v>1267</v>
      </c>
      <c r="D611" s="7" t="str">
        <f t="shared" si="30"/>
        <v>1.200,00 e</v>
      </c>
      <c r="E611" s="1" t="s">
        <v>1536</v>
      </c>
      <c r="F611" s="11" t="s">
        <v>4</v>
      </c>
      <c r="G611" s="6" t="s">
        <v>1579</v>
      </c>
      <c r="H611" s="3">
        <v>1200</v>
      </c>
      <c r="I611" s="1" t="s">
        <v>1265</v>
      </c>
      <c r="J611" s="1" t="s">
        <v>1266</v>
      </c>
    </row>
    <row r="612" spans="1:10" x14ac:dyDescent="0.25">
      <c r="A612" s="2">
        <v>44886</v>
      </c>
      <c r="B612" s="1" t="s">
        <v>2027</v>
      </c>
      <c r="C612" s="1" t="s">
        <v>1268</v>
      </c>
      <c r="D612" s="7">
        <f t="shared" si="30"/>
        <v>269.23</v>
      </c>
      <c r="E612" s="1" t="s">
        <v>1536</v>
      </c>
      <c r="F612" s="11" t="s">
        <v>2</v>
      </c>
      <c r="G612" s="18">
        <v>269.23</v>
      </c>
      <c r="H612" s="3">
        <v>280</v>
      </c>
      <c r="I612" s="1" t="s">
        <v>566</v>
      </c>
      <c r="J612" s="1" t="s">
        <v>567</v>
      </c>
    </row>
    <row r="613" spans="1:10" x14ac:dyDescent="0.25">
      <c r="A613" s="2">
        <v>44886</v>
      </c>
      <c r="B613" s="1" t="s">
        <v>2028</v>
      </c>
      <c r="C613" s="1" t="s">
        <v>1269</v>
      </c>
      <c r="D613" s="7">
        <f t="shared" si="30"/>
        <v>40.409999999999997</v>
      </c>
      <c r="E613" s="1" t="s">
        <v>1536</v>
      </c>
      <c r="F613" s="11" t="s">
        <v>2</v>
      </c>
      <c r="G613" s="18">
        <v>40.409999999999997</v>
      </c>
      <c r="H613" s="3">
        <v>42.03</v>
      </c>
      <c r="I613" s="1" t="s">
        <v>356</v>
      </c>
      <c r="J613" s="1" t="s">
        <v>357</v>
      </c>
    </row>
    <row r="614" spans="1:10" x14ac:dyDescent="0.25">
      <c r="A614" s="2">
        <v>44886</v>
      </c>
      <c r="B614" s="1" t="s">
        <v>2029</v>
      </c>
      <c r="C614" s="1" t="s">
        <v>1270</v>
      </c>
      <c r="D614" s="7">
        <f t="shared" si="30"/>
        <v>45.000000000000007</v>
      </c>
      <c r="E614" s="1" t="s">
        <v>1536</v>
      </c>
      <c r="F614" s="11" t="s">
        <v>2</v>
      </c>
      <c r="G614" s="6">
        <f t="shared" si="31"/>
        <v>45.000000000000007</v>
      </c>
      <c r="H614" s="3">
        <v>54.45</v>
      </c>
      <c r="I614" s="1" t="s">
        <v>1221</v>
      </c>
      <c r="J614" s="1" t="s">
        <v>1222</v>
      </c>
    </row>
    <row r="615" spans="1:10" x14ac:dyDescent="0.25">
      <c r="A615" s="2">
        <v>44886</v>
      </c>
      <c r="B615" s="1" t="s">
        <v>2030</v>
      </c>
      <c r="C615" s="1" t="s">
        <v>1271</v>
      </c>
      <c r="D615" s="7">
        <f t="shared" si="30"/>
        <v>26.702479338842977</v>
      </c>
      <c r="E615" s="1" t="s">
        <v>1536</v>
      </c>
      <c r="F615" s="11" t="s">
        <v>2</v>
      </c>
      <c r="G615" s="6">
        <f t="shared" si="31"/>
        <v>26.702479338842977</v>
      </c>
      <c r="H615" s="3">
        <v>32.31</v>
      </c>
      <c r="I615" s="1" t="s">
        <v>1221</v>
      </c>
      <c r="J615" s="1" t="s">
        <v>1222</v>
      </c>
    </row>
    <row r="616" spans="1:10" x14ac:dyDescent="0.25">
      <c r="A616" s="2">
        <v>44886</v>
      </c>
      <c r="B616" s="1" t="s">
        <v>1441</v>
      </c>
      <c r="C616" s="1" t="s">
        <v>1272</v>
      </c>
      <c r="D616" s="7">
        <f t="shared" si="30"/>
        <v>259.90082644628103</v>
      </c>
      <c r="E616" s="1" t="s">
        <v>1531</v>
      </c>
      <c r="F616" s="11" t="s">
        <v>2</v>
      </c>
      <c r="G616" s="6">
        <f t="shared" si="31"/>
        <v>259.90082644628103</v>
      </c>
      <c r="H616" s="3">
        <v>314.48</v>
      </c>
      <c r="I616" s="1" t="s">
        <v>465</v>
      </c>
      <c r="J616" s="1" t="s">
        <v>466</v>
      </c>
    </row>
    <row r="617" spans="1:10" x14ac:dyDescent="0.25">
      <c r="A617" s="2">
        <v>44879</v>
      </c>
      <c r="B617" s="1" t="s">
        <v>2031</v>
      </c>
      <c r="C617" s="1" t="s">
        <v>1273</v>
      </c>
      <c r="D617" s="7">
        <f t="shared" si="30"/>
        <v>175</v>
      </c>
      <c r="E617" s="1" t="s">
        <v>1553</v>
      </c>
      <c r="F617" s="11" t="s">
        <v>4</v>
      </c>
      <c r="G617" s="6">
        <f t="shared" si="31"/>
        <v>175</v>
      </c>
      <c r="H617" s="3">
        <v>211.75</v>
      </c>
      <c r="I617" s="1" t="s">
        <v>839</v>
      </c>
      <c r="J617" s="1" t="s">
        <v>840</v>
      </c>
    </row>
    <row r="618" spans="1:10" x14ac:dyDescent="0.25">
      <c r="A618" s="2">
        <v>44879</v>
      </c>
      <c r="B618" s="1" t="s">
        <v>2032</v>
      </c>
      <c r="C618" s="1" t="s">
        <v>1274</v>
      </c>
      <c r="D618" s="7">
        <f t="shared" si="30"/>
        <v>577</v>
      </c>
      <c r="E618" s="1" t="s">
        <v>1553</v>
      </c>
      <c r="F618" s="11" t="s">
        <v>2</v>
      </c>
      <c r="G618" s="6">
        <f t="shared" si="31"/>
        <v>577</v>
      </c>
      <c r="H618" s="3">
        <v>698.17</v>
      </c>
      <c r="I618" s="1" t="s">
        <v>451</v>
      </c>
      <c r="J618" s="1" t="s">
        <v>452</v>
      </c>
    </row>
    <row r="619" spans="1:10" x14ac:dyDescent="0.25">
      <c r="A619" s="2">
        <v>44879</v>
      </c>
      <c r="B619" s="1" t="s">
        <v>2033</v>
      </c>
      <c r="C619" s="1" t="s">
        <v>1275</v>
      </c>
      <c r="D619" s="7">
        <f t="shared" si="30"/>
        <v>557.69000000000005</v>
      </c>
      <c r="E619" s="1" t="s">
        <v>1553</v>
      </c>
      <c r="F619" s="11" t="s">
        <v>2</v>
      </c>
      <c r="G619" s="18">
        <v>557.69000000000005</v>
      </c>
      <c r="H619" s="3">
        <v>580</v>
      </c>
      <c r="I619" s="1" t="s">
        <v>566</v>
      </c>
      <c r="J619" s="1" t="s">
        <v>567</v>
      </c>
    </row>
    <row r="620" spans="1:10" x14ac:dyDescent="0.25">
      <c r="A620" s="2">
        <v>44879</v>
      </c>
      <c r="B620" s="1" t="s">
        <v>2034</v>
      </c>
      <c r="C620" s="1" t="s">
        <v>1276</v>
      </c>
      <c r="D620" s="7">
        <f t="shared" si="30"/>
        <v>484</v>
      </c>
      <c r="E620" s="1" t="s">
        <v>1553</v>
      </c>
      <c r="F620" s="11" t="s">
        <v>4</v>
      </c>
      <c r="G620" s="18">
        <v>484</v>
      </c>
      <c r="H620" s="3">
        <v>484</v>
      </c>
      <c r="I620" s="1" t="s">
        <v>308</v>
      </c>
      <c r="J620" s="1" t="s">
        <v>309</v>
      </c>
    </row>
    <row r="621" spans="1:10" x14ac:dyDescent="0.25">
      <c r="A621" s="2">
        <v>44879</v>
      </c>
      <c r="B621" s="1" t="s">
        <v>2035</v>
      </c>
      <c r="C621" s="1" t="s">
        <v>1277</v>
      </c>
      <c r="D621" s="7">
        <f t="shared" si="30"/>
        <v>707</v>
      </c>
      <c r="E621" s="1" t="s">
        <v>1531</v>
      </c>
      <c r="F621" s="11" t="s">
        <v>2</v>
      </c>
      <c r="G621" s="6">
        <f t="shared" si="31"/>
        <v>707</v>
      </c>
      <c r="H621" s="3">
        <v>855.47</v>
      </c>
      <c r="I621" s="1" t="s">
        <v>188</v>
      </c>
      <c r="J621" s="1" t="s">
        <v>189</v>
      </c>
    </row>
    <row r="622" spans="1:10" x14ac:dyDescent="0.25">
      <c r="A622" s="2">
        <v>44893</v>
      </c>
      <c r="B622" s="1" t="s">
        <v>2036</v>
      </c>
      <c r="C622" s="1" t="s">
        <v>1278</v>
      </c>
      <c r="D622" s="7">
        <f t="shared" si="30"/>
        <v>585</v>
      </c>
      <c r="E622" s="1" t="s">
        <v>1446</v>
      </c>
      <c r="F622" s="11" t="s">
        <v>4</v>
      </c>
      <c r="G622" s="3">
        <v>585</v>
      </c>
      <c r="H622" s="3">
        <v>585</v>
      </c>
      <c r="I622" s="1" t="s">
        <v>726</v>
      </c>
      <c r="J622" s="1" t="s">
        <v>727</v>
      </c>
    </row>
    <row r="623" spans="1:10" x14ac:dyDescent="0.25">
      <c r="A623" s="2">
        <v>44893</v>
      </c>
      <c r="B623" s="1" t="s">
        <v>2037</v>
      </c>
      <c r="C623" s="1" t="s">
        <v>1279</v>
      </c>
      <c r="D623" s="7">
        <f t="shared" si="30"/>
        <v>335</v>
      </c>
      <c r="E623" s="1" t="s">
        <v>1446</v>
      </c>
      <c r="F623" s="11" t="s">
        <v>4</v>
      </c>
      <c r="G623" s="3">
        <v>335</v>
      </c>
      <c r="H623" s="3">
        <v>335</v>
      </c>
      <c r="I623" s="1" t="s">
        <v>1094</v>
      </c>
      <c r="J623" s="1" t="s">
        <v>1095</v>
      </c>
    </row>
    <row r="624" spans="1:10" x14ac:dyDescent="0.25">
      <c r="A624" s="2">
        <v>44893</v>
      </c>
      <c r="B624" s="1" t="s">
        <v>2038</v>
      </c>
      <c r="C624" s="1" t="s">
        <v>1280</v>
      </c>
      <c r="D624" s="7">
        <f t="shared" si="30"/>
        <v>420</v>
      </c>
      <c r="E624" s="1" t="s">
        <v>1531</v>
      </c>
      <c r="F624" s="11" t="s">
        <v>2</v>
      </c>
      <c r="G624" s="6">
        <f t="shared" si="31"/>
        <v>420</v>
      </c>
      <c r="H624" s="3">
        <v>508.2</v>
      </c>
      <c r="I624" s="1" t="s">
        <v>927</v>
      </c>
      <c r="J624" s="1" t="s">
        <v>928</v>
      </c>
    </row>
    <row r="625" spans="1:10" x14ac:dyDescent="0.25">
      <c r="A625" s="2">
        <v>44893</v>
      </c>
      <c r="B625" s="1" t="s">
        <v>2039</v>
      </c>
      <c r="C625" s="1" t="s">
        <v>1281</v>
      </c>
      <c r="D625" s="7">
        <f t="shared" si="30"/>
        <v>40</v>
      </c>
      <c r="E625" s="1" t="s">
        <v>1553</v>
      </c>
      <c r="F625" s="11" t="s">
        <v>4</v>
      </c>
      <c r="G625" s="6">
        <f t="shared" si="31"/>
        <v>40</v>
      </c>
      <c r="H625" s="3">
        <v>48.4</v>
      </c>
      <c r="I625" s="1" t="s">
        <v>839</v>
      </c>
      <c r="J625" s="1" t="s">
        <v>840</v>
      </c>
    </row>
    <row r="626" spans="1:10" x14ac:dyDescent="0.25">
      <c r="A626" s="2">
        <v>44893</v>
      </c>
      <c r="B626" s="1" t="s">
        <v>1442</v>
      </c>
      <c r="C626" s="1" t="s">
        <v>1284</v>
      </c>
      <c r="D626" s="7">
        <f t="shared" si="30"/>
        <v>3477.6033057851237</v>
      </c>
      <c r="E626" s="1" t="s">
        <v>1561</v>
      </c>
      <c r="F626" s="11" t="s">
        <v>4</v>
      </c>
      <c r="G626" s="6">
        <f t="shared" si="31"/>
        <v>3477.6033057851237</v>
      </c>
      <c r="H626" s="3">
        <v>4207.8999999999996</v>
      </c>
      <c r="I626" s="1" t="s">
        <v>1282</v>
      </c>
      <c r="J626" s="1" t="s">
        <v>1283</v>
      </c>
    </row>
    <row r="627" spans="1:10" x14ac:dyDescent="0.25">
      <c r="A627" s="2">
        <v>44893</v>
      </c>
      <c r="B627" s="1" t="s">
        <v>2040</v>
      </c>
      <c r="C627" s="1" t="s">
        <v>1287</v>
      </c>
      <c r="D627" s="7">
        <f t="shared" si="30"/>
        <v>750</v>
      </c>
      <c r="E627" s="1" t="s">
        <v>1540</v>
      </c>
      <c r="F627" s="11" t="s">
        <v>2</v>
      </c>
      <c r="G627" s="6">
        <f t="shared" si="31"/>
        <v>750</v>
      </c>
      <c r="H627" s="3">
        <v>907.5</v>
      </c>
      <c r="I627" s="1" t="s">
        <v>1285</v>
      </c>
      <c r="J627" s="1" t="s">
        <v>1286</v>
      </c>
    </row>
    <row r="628" spans="1:10" x14ac:dyDescent="0.25">
      <c r="A628" s="2">
        <v>44893</v>
      </c>
      <c r="B628" s="1" t="s">
        <v>2041</v>
      </c>
      <c r="C628" s="1" t="s">
        <v>1288</v>
      </c>
      <c r="D628" s="7">
        <f t="shared" si="30"/>
        <v>3215.3966942148763</v>
      </c>
      <c r="E628" s="1" t="s">
        <v>1537</v>
      </c>
      <c r="F628" s="11" t="s">
        <v>2</v>
      </c>
      <c r="G628" s="6">
        <f t="shared" si="31"/>
        <v>3215.3966942148763</v>
      </c>
      <c r="H628" s="3">
        <v>3890.63</v>
      </c>
      <c r="I628" s="1" t="s">
        <v>226</v>
      </c>
      <c r="J628" s="1" t="s">
        <v>227</v>
      </c>
    </row>
    <row r="629" spans="1:10" x14ac:dyDescent="0.25">
      <c r="A629" s="2">
        <v>44907</v>
      </c>
      <c r="B629" s="1" t="s">
        <v>2042</v>
      </c>
      <c r="C629" s="1" t="s">
        <v>1289</v>
      </c>
      <c r="D629" s="7">
        <f t="shared" ref="D629:D646" si="32">G629</f>
        <v>5625</v>
      </c>
      <c r="E629" s="1" t="s">
        <v>1531</v>
      </c>
      <c r="F629" s="11" t="s">
        <v>2</v>
      </c>
      <c r="G629" s="6">
        <f t="shared" ref="G629:G644" si="33">H629/1.21</f>
        <v>5625</v>
      </c>
      <c r="H629" s="3">
        <v>6806.25</v>
      </c>
      <c r="I629" s="1" t="s">
        <v>56</v>
      </c>
      <c r="J629" s="1" t="s">
        <v>57</v>
      </c>
    </row>
    <row r="630" spans="1:10" x14ac:dyDescent="0.25">
      <c r="A630" s="2">
        <v>44893</v>
      </c>
      <c r="B630" s="1" t="s">
        <v>1443</v>
      </c>
      <c r="C630" s="1" t="s">
        <v>1290</v>
      </c>
      <c r="D630" s="7">
        <f t="shared" si="32"/>
        <v>1659.6033057851239</v>
      </c>
      <c r="E630" s="1" t="s">
        <v>1531</v>
      </c>
      <c r="F630" s="11" t="s">
        <v>4</v>
      </c>
      <c r="G630" s="6">
        <f t="shared" si="33"/>
        <v>1659.6033057851239</v>
      </c>
      <c r="H630" s="3">
        <v>2008.12</v>
      </c>
      <c r="I630" s="1" t="s">
        <v>13</v>
      </c>
      <c r="J630" s="1" t="s">
        <v>14</v>
      </c>
    </row>
    <row r="631" spans="1:10" x14ac:dyDescent="0.25">
      <c r="A631" s="2">
        <v>44900</v>
      </c>
      <c r="B631" s="1" t="s">
        <v>2043</v>
      </c>
      <c r="C631" s="1" t="s">
        <v>1291</v>
      </c>
      <c r="D631" s="7">
        <f t="shared" si="32"/>
        <v>1250</v>
      </c>
      <c r="E631" s="1" t="s">
        <v>1561</v>
      </c>
      <c r="F631" s="11" t="s">
        <v>2</v>
      </c>
      <c r="G631" s="6">
        <f t="shared" si="33"/>
        <v>1250</v>
      </c>
      <c r="H631" s="3">
        <v>1512.5</v>
      </c>
      <c r="I631" s="1" t="s">
        <v>56</v>
      </c>
      <c r="J631" s="1" t="s">
        <v>57</v>
      </c>
    </row>
    <row r="632" spans="1:10" x14ac:dyDescent="0.25">
      <c r="A632" s="2">
        <v>44900</v>
      </c>
      <c r="B632" s="1" t="s">
        <v>2044</v>
      </c>
      <c r="C632" s="1" t="s">
        <v>1292</v>
      </c>
      <c r="D632" s="7">
        <f t="shared" si="32"/>
        <v>6300</v>
      </c>
      <c r="E632" s="1" t="s">
        <v>1531</v>
      </c>
      <c r="F632" s="11" t="s">
        <v>2</v>
      </c>
      <c r="G632" s="6">
        <f t="shared" si="33"/>
        <v>6300</v>
      </c>
      <c r="H632" s="3">
        <v>7623</v>
      </c>
      <c r="I632" s="1" t="s">
        <v>663</v>
      </c>
      <c r="J632" s="1" t="s">
        <v>664</v>
      </c>
    </row>
    <row r="633" spans="1:10" x14ac:dyDescent="0.25">
      <c r="A633" s="2">
        <v>44900</v>
      </c>
      <c r="B633" s="1" t="s">
        <v>2045</v>
      </c>
      <c r="C633" s="1" t="s">
        <v>1295</v>
      </c>
      <c r="D633" s="7">
        <f t="shared" si="32"/>
        <v>7579.3388429752067</v>
      </c>
      <c r="E633" s="1" t="s">
        <v>1531</v>
      </c>
      <c r="F633" s="11" t="s">
        <v>2</v>
      </c>
      <c r="G633" s="6">
        <f t="shared" si="33"/>
        <v>7579.3388429752067</v>
      </c>
      <c r="H633" s="3">
        <v>9171</v>
      </c>
      <c r="I633" s="1" t="s">
        <v>1293</v>
      </c>
      <c r="J633" s="1" t="s">
        <v>1294</v>
      </c>
    </row>
    <row r="634" spans="1:10" x14ac:dyDescent="0.25">
      <c r="A634" s="2">
        <v>44900</v>
      </c>
      <c r="B634" s="1" t="s">
        <v>2046</v>
      </c>
      <c r="C634" s="1" t="s">
        <v>1296</v>
      </c>
      <c r="D634" s="7">
        <f t="shared" si="32"/>
        <v>3777.1239669421489</v>
      </c>
      <c r="E634" s="1" t="s">
        <v>1531</v>
      </c>
      <c r="F634" s="11" t="s">
        <v>2</v>
      </c>
      <c r="G634" s="6">
        <f t="shared" si="33"/>
        <v>3777.1239669421489</v>
      </c>
      <c r="H634" s="3">
        <v>4570.32</v>
      </c>
      <c r="I634" s="1" t="s">
        <v>247</v>
      </c>
      <c r="J634" s="1" t="s">
        <v>248</v>
      </c>
    </row>
    <row r="635" spans="1:10" x14ac:dyDescent="0.25">
      <c r="A635" s="2">
        <v>44907</v>
      </c>
      <c r="B635" s="1" t="s">
        <v>2047</v>
      </c>
      <c r="C635" s="1" t="s">
        <v>1297</v>
      </c>
      <c r="D635" s="7">
        <f t="shared" si="32"/>
        <v>391</v>
      </c>
      <c r="E635" s="1" t="s">
        <v>1446</v>
      </c>
      <c r="F635" s="11" t="s">
        <v>4</v>
      </c>
      <c r="G635" s="3">
        <v>391</v>
      </c>
      <c r="H635" s="3">
        <v>391</v>
      </c>
      <c r="I635" s="1" t="s">
        <v>744</v>
      </c>
      <c r="J635" s="1" t="s">
        <v>745</v>
      </c>
    </row>
    <row r="636" spans="1:10" x14ac:dyDescent="0.25">
      <c r="A636" s="2">
        <v>44907</v>
      </c>
      <c r="B636" s="1" t="s">
        <v>2048</v>
      </c>
      <c r="C636" s="1" t="s">
        <v>1300</v>
      </c>
      <c r="D636" s="7">
        <f t="shared" si="32"/>
        <v>8199.0000000000018</v>
      </c>
      <c r="E636" s="1" t="s">
        <v>1531</v>
      </c>
      <c r="F636" s="11" t="s">
        <v>2</v>
      </c>
      <c r="G636" s="6">
        <f t="shared" si="33"/>
        <v>8199.0000000000018</v>
      </c>
      <c r="H636" s="3">
        <v>9920.7900000000009</v>
      </c>
      <c r="I636" s="1" t="s">
        <v>1298</v>
      </c>
      <c r="J636" s="1" t="s">
        <v>1299</v>
      </c>
    </row>
    <row r="637" spans="1:10" x14ac:dyDescent="0.25">
      <c r="A637" s="2">
        <v>44907</v>
      </c>
      <c r="B637" s="1" t="s">
        <v>2049</v>
      </c>
      <c r="C637" s="1" t="s">
        <v>1301</v>
      </c>
      <c r="D637" s="7">
        <f t="shared" si="32"/>
        <v>980</v>
      </c>
      <c r="E637" s="1" t="s">
        <v>1450</v>
      </c>
      <c r="F637" s="11" t="s">
        <v>2</v>
      </c>
      <c r="G637" s="6">
        <f t="shared" si="33"/>
        <v>980</v>
      </c>
      <c r="H637" s="3">
        <v>1185.8</v>
      </c>
      <c r="I637" s="1" t="s">
        <v>991</v>
      </c>
      <c r="J637" s="1" t="s">
        <v>992</v>
      </c>
    </row>
    <row r="638" spans="1:10" s="16" customFormat="1" x14ac:dyDescent="0.25">
      <c r="A638" s="10">
        <v>44907</v>
      </c>
      <c r="B638" s="11" t="s">
        <v>2050</v>
      </c>
      <c r="C638" s="11" t="s">
        <v>1302</v>
      </c>
      <c r="D638" s="12">
        <v>12450</v>
      </c>
      <c r="E638" s="11" t="s">
        <v>1448</v>
      </c>
      <c r="F638" s="11" t="s">
        <v>4</v>
      </c>
      <c r="G638" s="14">
        <v>12450</v>
      </c>
      <c r="H638" s="15">
        <v>15064.5</v>
      </c>
      <c r="I638" s="11" t="s">
        <v>1118</v>
      </c>
      <c r="J638" s="11" t="s">
        <v>1119</v>
      </c>
    </row>
    <row r="639" spans="1:10" s="16" customFormat="1" x14ac:dyDescent="0.25">
      <c r="A639" s="10">
        <v>44914</v>
      </c>
      <c r="B639" s="11" t="s">
        <v>2051</v>
      </c>
      <c r="C639" s="11" t="s">
        <v>1303</v>
      </c>
      <c r="D639" s="13">
        <f t="shared" si="32"/>
        <v>175</v>
      </c>
      <c r="E639" s="11" t="s">
        <v>1531</v>
      </c>
      <c r="F639" s="11" t="s">
        <v>4</v>
      </c>
      <c r="G639" s="21">
        <f t="shared" si="33"/>
        <v>175</v>
      </c>
      <c r="H639" s="15">
        <v>211.75</v>
      </c>
      <c r="I639" s="11" t="s">
        <v>278</v>
      </c>
      <c r="J639" s="11" t="s">
        <v>279</v>
      </c>
    </row>
    <row r="640" spans="1:10" s="16" customFormat="1" x14ac:dyDescent="0.25">
      <c r="A640" s="10">
        <v>44914</v>
      </c>
      <c r="B640" s="11" t="s">
        <v>2052</v>
      </c>
      <c r="C640" s="11" t="s">
        <v>1304</v>
      </c>
      <c r="D640" s="13">
        <f t="shared" si="32"/>
        <v>856</v>
      </c>
      <c r="E640" s="11" t="s">
        <v>1553</v>
      </c>
      <c r="F640" s="11" t="s">
        <v>4</v>
      </c>
      <c r="G640" s="21">
        <f t="shared" si="33"/>
        <v>856</v>
      </c>
      <c r="H640" s="15">
        <v>1035.76</v>
      </c>
      <c r="I640" s="11" t="s">
        <v>1122</v>
      </c>
      <c r="J640" s="11" t="s">
        <v>1123</v>
      </c>
    </row>
    <row r="641" spans="1:288" s="16" customFormat="1" x14ac:dyDescent="0.25">
      <c r="A641" s="10">
        <v>44914</v>
      </c>
      <c r="B641" s="11" t="s">
        <v>2053</v>
      </c>
      <c r="C641" s="11" t="s">
        <v>1304</v>
      </c>
      <c r="D641" s="13">
        <f t="shared" si="32"/>
        <v>500</v>
      </c>
      <c r="E641" s="11" t="s">
        <v>1553</v>
      </c>
      <c r="F641" s="11" t="s">
        <v>4</v>
      </c>
      <c r="G641" s="21">
        <f t="shared" si="33"/>
        <v>500</v>
      </c>
      <c r="H641" s="15">
        <v>605</v>
      </c>
      <c r="I641" s="11" t="s">
        <v>996</v>
      </c>
      <c r="J641" s="11" t="s">
        <v>997</v>
      </c>
    </row>
    <row r="642" spans="1:288" s="16" customFormat="1" x14ac:dyDescent="0.25">
      <c r="A642" s="10">
        <v>44914</v>
      </c>
      <c r="B642" s="11" t="s">
        <v>2054</v>
      </c>
      <c r="C642" s="11" t="s">
        <v>1304</v>
      </c>
      <c r="D642" s="13">
        <f t="shared" si="32"/>
        <v>413.23140495867767</v>
      </c>
      <c r="E642" s="11" t="s">
        <v>1553</v>
      </c>
      <c r="F642" s="11" t="s">
        <v>4</v>
      </c>
      <c r="G642" s="21">
        <f t="shared" si="33"/>
        <v>413.23140495867767</v>
      </c>
      <c r="H642" s="15">
        <v>500.01</v>
      </c>
      <c r="I642" s="11" t="s">
        <v>929</v>
      </c>
      <c r="J642" s="11" t="s">
        <v>930</v>
      </c>
    </row>
    <row r="643" spans="1:288" s="16" customFormat="1" x14ac:dyDescent="0.25">
      <c r="A643" s="10">
        <v>44914</v>
      </c>
      <c r="B643" s="11" t="s">
        <v>2055</v>
      </c>
      <c r="C643" s="11" t="s">
        <v>1304</v>
      </c>
      <c r="D643" s="13">
        <f t="shared" si="32"/>
        <v>500</v>
      </c>
      <c r="E643" s="11" t="s">
        <v>1560</v>
      </c>
      <c r="F643" s="11" t="s">
        <v>4</v>
      </c>
      <c r="G643" s="21">
        <f t="shared" si="33"/>
        <v>500</v>
      </c>
      <c r="H643" s="15">
        <v>605</v>
      </c>
      <c r="I643" s="11" t="s">
        <v>994</v>
      </c>
      <c r="J643" s="11" t="s">
        <v>995</v>
      </c>
    </row>
    <row r="644" spans="1:288" s="16" customFormat="1" x14ac:dyDescent="0.25">
      <c r="A644" s="10">
        <v>44914</v>
      </c>
      <c r="B644" s="11" t="s">
        <v>2056</v>
      </c>
      <c r="C644" s="11" t="s">
        <v>1304</v>
      </c>
      <c r="D644" s="13">
        <f t="shared" si="32"/>
        <v>700</v>
      </c>
      <c r="E644" s="11" t="s">
        <v>1553</v>
      </c>
      <c r="F644" s="11" t="s">
        <v>4</v>
      </c>
      <c r="G644" s="21">
        <f t="shared" si="33"/>
        <v>700</v>
      </c>
      <c r="H644" s="15">
        <v>847</v>
      </c>
      <c r="I644" s="11" t="s">
        <v>1305</v>
      </c>
      <c r="J644" s="11" t="s">
        <v>1306</v>
      </c>
    </row>
    <row r="645" spans="1:288" s="16" customFormat="1" x14ac:dyDescent="0.25">
      <c r="A645" s="10">
        <v>44914</v>
      </c>
      <c r="B645" s="11" t="s">
        <v>2057</v>
      </c>
      <c r="C645" s="11" t="s">
        <v>1584</v>
      </c>
      <c r="D645" s="13">
        <f t="shared" si="32"/>
        <v>1035</v>
      </c>
      <c r="E645" s="16">
        <v>1</v>
      </c>
      <c r="F645" s="11" t="s">
        <v>2</v>
      </c>
      <c r="G645" s="14">
        <v>1035</v>
      </c>
      <c r="H645" s="15">
        <v>1076.4000000000001</v>
      </c>
      <c r="I645" s="11" t="s">
        <v>927</v>
      </c>
      <c r="J645" s="11" t="s">
        <v>928</v>
      </c>
    </row>
    <row r="646" spans="1:288" x14ac:dyDescent="0.25">
      <c r="A646" s="10">
        <v>44914</v>
      </c>
      <c r="B646" s="11" t="s">
        <v>2058</v>
      </c>
      <c r="C646" s="11" t="s">
        <v>1304</v>
      </c>
      <c r="D646" s="13">
        <f t="shared" si="32"/>
        <v>600</v>
      </c>
      <c r="E646">
        <v>0.33</v>
      </c>
      <c r="F646" s="11" t="s">
        <v>4</v>
      </c>
      <c r="G646" s="17">
        <v>600</v>
      </c>
      <c r="H646" s="3">
        <v>726</v>
      </c>
      <c r="I646" s="11" t="s">
        <v>579</v>
      </c>
      <c r="J646" s="11" t="s">
        <v>580</v>
      </c>
    </row>
    <row r="647" spans="1:288" s="8" customFormat="1" x14ac:dyDescent="0.25">
      <c r="A647" s="10">
        <v>44606</v>
      </c>
      <c r="B647" s="16" t="s">
        <v>1614</v>
      </c>
      <c r="C647" s="11" t="s">
        <v>1586</v>
      </c>
      <c r="D647" s="22">
        <v>10820.000000000002</v>
      </c>
      <c r="E647" s="16">
        <v>0.5</v>
      </c>
      <c r="F647" s="11" t="s">
        <v>1565</v>
      </c>
      <c r="G647" s="22">
        <f>H647/1.21</f>
        <v>10820.000000000002</v>
      </c>
      <c r="H647" s="15">
        <v>13092.2</v>
      </c>
      <c r="I647" s="11" t="s">
        <v>220</v>
      </c>
      <c r="J647" s="11" t="s">
        <v>221</v>
      </c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16"/>
      <c r="AK647" s="16"/>
      <c r="AL647" s="16"/>
      <c r="AM647" s="16"/>
      <c r="AN647" s="16"/>
      <c r="AO647" s="16"/>
      <c r="AP647" s="16"/>
      <c r="AQ647" s="16"/>
      <c r="AR647" s="16"/>
      <c r="AS647" s="16"/>
      <c r="AT647" s="16"/>
      <c r="AU647" s="16"/>
      <c r="AV647" s="16"/>
      <c r="AW647" s="16"/>
      <c r="AX647" s="16"/>
      <c r="AY647" s="16"/>
      <c r="AZ647" s="16"/>
      <c r="BA647" s="16"/>
      <c r="BB647" s="16"/>
      <c r="BC647" s="16"/>
      <c r="BD647" s="16"/>
      <c r="BE647" s="16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6"/>
      <c r="BR647" s="16"/>
      <c r="BS647" s="16"/>
      <c r="BT647" s="16"/>
      <c r="BU647" s="16"/>
      <c r="BV647" s="16"/>
      <c r="BW647" s="16"/>
      <c r="BX647" s="16"/>
      <c r="BY647" s="16"/>
      <c r="BZ647" s="16"/>
      <c r="CA647" s="16"/>
      <c r="CB647" s="16"/>
      <c r="CC647" s="16"/>
      <c r="CD647" s="16"/>
      <c r="CE647" s="16"/>
      <c r="CF647" s="16"/>
      <c r="CG647" s="16"/>
      <c r="CH647" s="16"/>
      <c r="CI647" s="16"/>
      <c r="CJ647" s="16"/>
      <c r="CK647" s="16"/>
      <c r="CL647" s="16"/>
      <c r="CM647" s="16"/>
      <c r="CN647" s="16"/>
      <c r="CO647" s="16"/>
      <c r="CP647" s="16"/>
      <c r="CQ647" s="16"/>
      <c r="CR647" s="16"/>
      <c r="CS647" s="16"/>
      <c r="CT647" s="16"/>
      <c r="CU647" s="16"/>
      <c r="CV647" s="16"/>
      <c r="CW647" s="16"/>
      <c r="CX647" s="16"/>
      <c r="CY647" s="16"/>
      <c r="CZ647" s="16"/>
      <c r="DA647" s="16"/>
      <c r="DB647" s="16"/>
      <c r="DC647" s="16"/>
      <c r="DD647" s="16"/>
      <c r="DE647" s="16"/>
      <c r="DF647" s="16"/>
      <c r="DG647" s="16"/>
      <c r="DH647" s="16"/>
      <c r="DI647" s="16"/>
      <c r="DJ647" s="16"/>
      <c r="DK647" s="16"/>
      <c r="DL647" s="16"/>
      <c r="DM647" s="16"/>
      <c r="DN647" s="16"/>
      <c r="DO647" s="16"/>
      <c r="DP647" s="16"/>
      <c r="DQ647" s="16"/>
      <c r="DR647" s="16"/>
      <c r="DS647" s="16"/>
      <c r="DT647" s="16"/>
      <c r="DU647" s="16"/>
      <c r="DV647" s="16"/>
      <c r="DW647" s="16"/>
      <c r="DX647" s="16"/>
      <c r="DY647" s="16"/>
      <c r="DZ647" s="16"/>
      <c r="EA647" s="16"/>
      <c r="EB647" s="16"/>
      <c r="EC647" s="16"/>
      <c r="ED647" s="16"/>
      <c r="EE647" s="16"/>
      <c r="EF647" s="16"/>
      <c r="EG647" s="16"/>
      <c r="EH647" s="16"/>
      <c r="EI647" s="16"/>
      <c r="EJ647" s="16"/>
      <c r="EK647" s="16"/>
      <c r="EL647" s="16"/>
      <c r="EM647" s="16"/>
      <c r="EN647" s="16"/>
      <c r="EO647" s="16"/>
      <c r="EP647" s="16"/>
      <c r="EQ647" s="16"/>
      <c r="ER647" s="16"/>
      <c r="ES647" s="16"/>
      <c r="ET647" s="16"/>
      <c r="EU647" s="16"/>
      <c r="EV647" s="16"/>
      <c r="EW647" s="16"/>
      <c r="EX647" s="16"/>
      <c r="EY647" s="16"/>
      <c r="EZ647" s="16"/>
      <c r="FA647" s="16"/>
      <c r="FB647" s="16"/>
      <c r="FC647" s="16"/>
      <c r="FD647" s="16"/>
      <c r="FE647" s="16"/>
      <c r="FF647" s="16"/>
      <c r="FG647" s="16"/>
      <c r="FH647" s="16"/>
      <c r="FI647" s="16"/>
      <c r="FJ647" s="16"/>
      <c r="FK647" s="16"/>
      <c r="FL647" s="16"/>
      <c r="FM647" s="16"/>
      <c r="FN647" s="16"/>
      <c r="FO647" s="16"/>
      <c r="FP647" s="16"/>
      <c r="FQ647" s="16"/>
      <c r="FR647" s="16"/>
      <c r="FS647" s="16"/>
      <c r="FT647" s="16"/>
      <c r="FU647" s="16"/>
      <c r="FV647" s="16"/>
      <c r="FW647" s="16"/>
      <c r="FX647" s="16"/>
      <c r="FY647" s="16"/>
      <c r="FZ647" s="16"/>
      <c r="GA647" s="16"/>
      <c r="GB647" s="16"/>
      <c r="GC647" s="16"/>
      <c r="GD647" s="16"/>
      <c r="GE647" s="16"/>
      <c r="GF647" s="16"/>
      <c r="GG647" s="16"/>
      <c r="GH647" s="16"/>
      <c r="GI647" s="16"/>
      <c r="GJ647" s="16"/>
      <c r="GK647" s="16"/>
      <c r="GL647" s="16"/>
      <c r="GM647" s="16"/>
      <c r="GN647" s="16"/>
      <c r="GO647" s="16"/>
      <c r="GP647" s="16"/>
      <c r="GQ647" s="16"/>
      <c r="GR647" s="16"/>
      <c r="GS647" s="16"/>
      <c r="GT647" s="16"/>
      <c r="GU647" s="16"/>
      <c r="GV647" s="16"/>
      <c r="GW647" s="16"/>
      <c r="GX647" s="16"/>
      <c r="GY647" s="16"/>
      <c r="GZ647" s="16"/>
      <c r="HA647" s="16"/>
      <c r="HB647" s="16"/>
      <c r="HC647" s="16"/>
      <c r="HD647" s="16"/>
      <c r="HE647" s="16"/>
      <c r="HF647" s="16"/>
      <c r="HG647" s="16"/>
      <c r="HH647" s="16"/>
      <c r="HI647" s="16"/>
      <c r="HJ647" s="16"/>
      <c r="HK647" s="16"/>
      <c r="HL647" s="16"/>
      <c r="HM647" s="16"/>
      <c r="HN647" s="16"/>
      <c r="HO647" s="16"/>
      <c r="HP647" s="16"/>
      <c r="HQ647" s="16"/>
      <c r="HR647" s="16"/>
      <c r="HS647" s="16"/>
      <c r="HT647" s="16"/>
      <c r="HU647" s="16"/>
      <c r="HV647" s="16"/>
      <c r="HW647" s="16"/>
      <c r="HX647" s="16"/>
      <c r="HY647" s="16"/>
      <c r="HZ647" s="16"/>
      <c r="IA647" s="16"/>
      <c r="IB647" s="16"/>
      <c r="IC647" s="16"/>
      <c r="ID647" s="16"/>
      <c r="IE647" s="16"/>
      <c r="IF647" s="16"/>
      <c r="IG647" s="16"/>
      <c r="IH647" s="16"/>
      <c r="II647" s="16"/>
      <c r="IJ647" s="16"/>
      <c r="IK647" s="16"/>
      <c r="IL647" s="16"/>
      <c r="IM647" s="16"/>
      <c r="IN647" s="16"/>
      <c r="IO647" s="16"/>
      <c r="IP647" s="16"/>
      <c r="IQ647" s="16"/>
      <c r="IR647" s="16"/>
      <c r="IS647" s="16"/>
      <c r="IT647" s="16"/>
      <c r="IU647" s="16"/>
      <c r="IV647" s="16"/>
      <c r="IW647" s="16"/>
      <c r="IX647" s="16"/>
      <c r="IY647" s="16"/>
      <c r="IZ647" s="16"/>
      <c r="JA647" s="16"/>
      <c r="JB647" s="16"/>
      <c r="JC647" s="16"/>
      <c r="JD647" s="16"/>
      <c r="JE647" s="16"/>
      <c r="JF647" s="16"/>
      <c r="JG647" s="16"/>
      <c r="JH647" s="16"/>
      <c r="JI647" s="16"/>
      <c r="JJ647" s="16"/>
      <c r="JK647" s="16"/>
      <c r="JL647" s="16"/>
      <c r="JM647" s="16"/>
      <c r="JN647" s="16"/>
      <c r="JO647" s="16"/>
      <c r="JP647" s="16"/>
      <c r="JQ647" s="16"/>
      <c r="JR647" s="16"/>
      <c r="JS647" s="16"/>
      <c r="JT647" s="16"/>
      <c r="JU647" s="16"/>
      <c r="JV647" s="16"/>
      <c r="JW647" s="16"/>
      <c r="JX647" s="16"/>
      <c r="JY647" s="16"/>
      <c r="JZ647" s="16"/>
      <c r="KA647" s="16"/>
      <c r="KB647" s="16"/>
    </row>
    <row r="648" spans="1:288" s="8" customFormat="1" x14ac:dyDescent="0.25">
      <c r="A648" s="10">
        <v>44662</v>
      </c>
      <c r="B648" s="16" t="s">
        <v>1615</v>
      </c>
      <c r="C648" s="11" t="s">
        <v>1587</v>
      </c>
      <c r="D648" s="22">
        <v>2300</v>
      </c>
      <c r="E648" s="16">
        <v>0.23</v>
      </c>
      <c r="F648" s="11" t="s">
        <v>1565</v>
      </c>
      <c r="G648" s="22">
        <f t="shared" ref="G648:G664" si="34">H648/1.21</f>
        <v>2300</v>
      </c>
      <c r="H648" s="15">
        <v>2783</v>
      </c>
      <c r="I648" s="11" t="s">
        <v>1609</v>
      </c>
      <c r="J648" s="11" t="s">
        <v>1604</v>
      </c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  <c r="AK648" s="16"/>
      <c r="AL648" s="16"/>
      <c r="AM648" s="16"/>
      <c r="AN648" s="16"/>
      <c r="AO648" s="16"/>
      <c r="AP648" s="16"/>
      <c r="AQ648" s="16"/>
      <c r="AR648" s="16"/>
      <c r="AS648" s="16"/>
      <c r="AT648" s="16"/>
      <c r="AU648" s="16"/>
      <c r="AV648" s="16"/>
      <c r="AW648" s="16"/>
      <c r="AX648" s="16"/>
      <c r="AY648" s="16"/>
      <c r="AZ648" s="16"/>
      <c r="BA648" s="16"/>
      <c r="BB648" s="16"/>
      <c r="BC648" s="16"/>
      <c r="BD648" s="16"/>
      <c r="BE648" s="16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6"/>
      <c r="BR648" s="16"/>
      <c r="BS648" s="16"/>
      <c r="BT648" s="16"/>
      <c r="BU648" s="16"/>
      <c r="BV648" s="16"/>
      <c r="BW648" s="16"/>
      <c r="BX648" s="16"/>
      <c r="BY648" s="16"/>
      <c r="BZ648" s="16"/>
      <c r="CA648" s="16"/>
      <c r="CB648" s="16"/>
      <c r="CC648" s="16"/>
      <c r="CD648" s="16"/>
      <c r="CE648" s="16"/>
      <c r="CF648" s="16"/>
      <c r="CG648" s="16"/>
      <c r="CH648" s="16"/>
      <c r="CI648" s="16"/>
      <c r="CJ648" s="16"/>
      <c r="CK648" s="16"/>
      <c r="CL648" s="16"/>
      <c r="CM648" s="16"/>
      <c r="CN648" s="16"/>
      <c r="CO648" s="16"/>
      <c r="CP648" s="16"/>
      <c r="CQ648" s="16"/>
      <c r="CR648" s="16"/>
      <c r="CS648" s="16"/>
      <c r="CT648" s="16"/>
      <c r="CU648" s="16"/>
      <c r="CV648" s="16"/>
      <c r="CW648" s="16"/>
      <c r="CX648" s="16"/>
      <c r="CY648" s="16"/>
      <c r="CZ648" s="16"/>
      <c r="DA648" s="16"/>
      <c r="DB648" s="16"/>
      <c r="DC648" s="16"/>
      <c r="DD648" s="16"/>
      <c r="DE648" s="16"/>
      <c r="DF648" s="16"/>
      <c r="DG648" s="16"/>
      <c r="DH648" s="16"/>
      <c r="DI648" s="16"/>
      <c r="DJ648" s="16"/>
      <c r="DK648" s="16"/>
      <c r="DL648" s="16"/>
      <c r="DM648" s="16"/>
      <c r="DN648" s="16"/>
      <c r="DO648" s="16"/>
      <c r="DP648" s="16"/>
      <c r="DQ648" s="16"/>
      <c r="DR648" s="16"/>
      <c r="DS648" s="16"/>
      <c r="DT648" s="16"/>
      <c r="DU648" s="16"/>
      <c r="DV648" s="16"/>
      <c r="DW648" s="16"/>
      <c r="DX648" s="16"/>
      <c r="DY648" s="16"/>
      <c r="DZ648" s="16"/>
      <c r="EA648" s="16"/>
      <c r="EB648" s="16"/>
      <c r="EC648" s="16"/>
      <c r="ED648" s="16"/>
      <c r="EE648" s="16"/>
      <c r="EF648" s="16"/>
      <c r="EG648" s="16"/>
      <c r="EH648" s="16"/>
      <c r="EI648" s="16"/>
      <c r="EJ648" s="16"/>
      <c r="EK648" s="16"/>
      <c r="EL648" s="16"/>
      <c r="EM648" s="16"/>
      <c r="EN648" s="16"/>
      <c r="EO648" s="16"/>
      <c r="EP648" s="16"/>
      <c r="EQ648" s="16"/>
      <c r="ER648" s="16"/>
      <c r="ES648" s="16"/>
      <c r="ET648" s="16"/>
      <c r="EU648" s="16"/>
      <c r="EV648" s="16"/>
      <c r="EW648" s="16"/>
      <c r="EX648" s="16"/>
      <c r="EY648" s="16"/>
      <c r="EZ648" s="16"/>
      <c r="FA648" s="16"/>
      <c r="FB648" s="16"/>
      <c r="FC648" s="16"/>
      <c r="FD648" s="16"/>
      <c r="FE648" s="16"/>
      <c r="FF648" s="16"/>
      <c r="FG648" s="16"/>
      <c r="FH648" s="16"/>
      <c r="FI648" s="16"/>
      <c r="FJ648" s="16"/>
      <c r="FK648" s="16"/>
      <c r="FL648" s="16"/>
      <c r="FM648" s="16"/>
      <c r="FN648" s="16"/>
      <c r="FO648" s="16"/>
      <c r="FP648" s="16"/>
      <c r="FQ648" s="16"/>
      <c r="FR648" s="16"/>
      <c r="FS648" s="16"/>
      <c r="FT648" s="16"/>
      <c r="FU648" s="16"/>
      <c r="FV648" s="16"/>
      <c r="FW648" s="16"/>
      <c r="FX648" s="16"/>
      <c r="FY648" s="16"/>
      <c r="FZ648" s="16"/>
      <c r="GA648" s="16"/>
      <c r="GB648" s="16"/>
      <c r="GC648" s="16"/>
      <c r="GD648" s="16"/>
      <c r="GE648" s="16"/>
      <c r="GF648" s="16"/>
      <c r="GG648" s="16"/>
      <c r="GH648" s="16"/>
      <c r="GI648" s="16"/>
      <c r="GJ648" s="16"/>
      <c r="GK648" s="16"/>
      <c r="GL648" s="16"/>
      <c r="GM648" s="16"/>
      <c r="GN648" s="16"/>
      <c r="GO648" s="16"/>
      <c r="GP648" s="16"/>
      <c r="GQ648" s="16"/>
      <c r="GR648" s="16"/>
      <c r="GS648" s="16"/>
      <c r="GT648" s="16"/>
      <c r="GU648" s="16"/>
      <c r="GV648" s="16"/>
      <c r="GW648" s="16"/>
      <c r="GX648" s="16"/>
      <c r="GY648" s="16"/>
      <c r="GZ648" s="16"/>
      <c r="HA648" s="16"/>
      <c r="HB648" s="16"/>
      <c r="HC648" s="16"/>
      <c r="HD648" s="16"/>
      <c r="HE648" s="16"/>
      <c r="HF648" s="16"/>
      <c r="HG648" s="16"/>
      <c r="HH648" s="16"/>
      <c r="HI648" s="16"/>
      <c r="HJ648" s="16"/>
      <c r="HK648" s="16"/>
      <c r="HL648" s="16"/>
      <c r="HM648" s="16"/>
      <c r="HN648" s="16"/>
      <c r="HO648" s="16"/>
      <c r="HP648" s="16"/>
      <c r="HQ648" s="16"/>
      <c r="HR648" s="16"/>
      <c r="HS648" s="16"/>
      <c r="HT648" s="16"/>
      <c r="HU648" s="16"/>
      <c r="HV648" s="16"/>
      <c r="HW648" s="16"/>
      <c r="HX648" s="16"/>
      <c r="HY648" s="16"/>
      <c r="HZ648" s="16"/>
      <c r="IA648" s="16"/>
      <c r="IB648" s="16"/>
      <c r="IC648" s="16"/>
      <c r="ID648" s="16"/>
      <c r="IE648" s="16"/>
      <c r="IF648" s="16"/>
      <c r="IG648" s="16"/>
      <c r="IH648" s="16"/>
      <c r="II648" s="16"/>
      <c r="IJ648" s="16"/>
      <c r="IK648" s="16"/>
      <c r="IL648" s="16"/>
      <c r="IM648" s="16"/>
      <c r="IN648" s="16"/>
      <c r="IO648" s="16"/>
      <c r="IP648" s="16"/>
      <c r="IQ648" s="16"/>
      <c r="IR648" s="16"/>
      <c r="IS648" s="16"/>
      <c r="IT648" s="16"/>
      <c r="IU648" s="16"/>
      <c r="IV648" s="16"/>
      <c r="IW648" s="16"/>
      <c r="IX648" s="16"/>
      <c r="IY648" s="16"/>
      <c r="IZ648" s="16"/>
      <c r="JA648" s="16"/>
      <c r="JB648" s="16"/>
      <c r="JC648" s="16"/>
      <c r="JD648" s="16"/>
      <c r="JE648" s="16"/>
      <c r="JF648" s="16"/>
      <c r="JG648" s="16"/>
      <c r="JH648" s="16"/>
      <c r="JI648" s="16"/>
      <c r="JJ648" s="16"/>
      <c r="JK648" s="16"/>
      <c r="JL648" s="16"/>
      <c r="JM648" s="16"/>
      <c r="JN648" s="16"/>
      <c r="JO648" s="16"/>
      <c r="JP648" s="16"/>
      <c r="JQ648" s="16"/>
      <c r="JR648" s="16"/>
      <c r="JS648" s="16"/>
      <c r="JT648" s="16"/>
      <c r="JU648" s="16"/>
      <c r="JV648" s="16"/>
      <c r="JW648" s="16"/>
      <c r="JX648" s="16"/>
      <c r="JY648" s="16"/>
      <c r="JZ648" s="16"/>
      <c r="KA648" s="16"/>
      <c r="KB648" s="16"/>
    </row>
    <row r="649" spans="1:288" s="8" customFormat="1" x14ac:dyDescent="0.25">
      <c r="A649" s="10">
        <v>44676</v>
      </c>
      <c r="B649" s="11" t="s">
        <v>2059</v>
      </c>
      <c r="C649" s="11" t="s">
        <v>1588</v>
      </c>
      <c r="D649" s="22">
        <v>9460</v>
      </c>
      <c r="E649" s="16">
        <v>0.5</v>
      </c>
      <c r="F649" s="11" t="s">
        <v>1565</v>
      </c>
      <c r="G649" s="22">
        <f t="shared" si="34"/>
        <v>9460</v>
      </c>
      <c r="H649" s="15">
        <v>11446.6</v>
      </c>
      <c r="I649" s="11" t="s">
        <v>1610</v>
      </c>
      <c r="J649" s="11" t="s">
        <v>1605</v>
      </c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  <c r="AK649" s="16"/>
      <c r="AL649" s="16"/>
      <c r="AM649" s="16"/>
      <c r="AN649" s="16"/>
      <c r="AO649" s="16"/>
      <c r="AP649" s="16"/>
      <c r="AQ649" s="16"/>
      <c r="AR649" s="16"/>
      <c r="AS649" s="16"/>
      <c r="AT649" s="16"/>
      <c r="AU649" s="16"/>
      <c r="AV649" s="16"/>
      <c r="AW649" s="16"/>
      <c r="AX649" s="16"/>
      <c r="AY649" s="16"/>
      <c r="AZ649" s="16"/>
      <c r="BA649" s="16"/>
      <c r="BB649" s="16"/>
      <c r="BC649" s="16"/>
      <c r="BD649" s="16"/>
      <c r="BE649" s="16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6"/>
      <c r="BR649" s="16"/>
      <c r="BS649" s="16"/>
      <c r="BT649" s="16"/>
      <c r="BU649" s="16"/>
      <c r="BV649" s="16"/>
      <c r="BW649" s="16"/>
      <c r="BX649" s="16"/>
      <c r="BY649" s="16"/>
      <c r="BZ649" s="16"/>
      <c r="CA649" s="16"/>
      <c r="CB649" s="16"/>
      <c r="CC649" s="16"/>
      <c r="CD649" s="16"/>
      <c r="CE649" s="16"/>
      <c r="CF649" s="16"/>
      <c r="CG649" s="16"/>
      <c r="CH649" s="16"/>
      <c r="CI649" s="16"/>
      <c r="CJ649" s="16"/>
      <c r="CK649" s="16"/>
      <c r="CL649" s="16"/>
      <c r="CM649" s="16"/>
      <c r="CN649" s="16"/>
      <c r="CO649" s="16"/>
      <c r="CP649" s="16"/>
      <c r="CQ649" s="16"/>
      <c r="CR649" s="16"/>
      <c r="CS649" s="16"/>
      <c r="CT649" s="16"/>
      <c r="CU649" s="16"/>
      <c r="CV649" s="16"/>
      <c r="CW649" s="16"/>
      <c r="CX649" s="16"/>
      <c r="CY649" s="16"/>
      <c r="CZ649" s="16"/>
      <c r="DA649" s="16"/>
      <c r="DB649" s="16"/>
      <c r="DC649" s="16"/>
      <c r="DD649" s="16"/>
      <c r="DE649" s="16"/>
      <c r="DF649" s="16"/>
      <c r="DG649" s="16"/>
      <c r="DH649" s="16"/>
      <c r="DI649" s="16"/>
      <c r="DJ649" s="16"/>
      <c r="DK649" s="16"/>
      <c r="DL649" s="16"/>
      <c r="DM649" s="16"/>
      <c r="DN649" s="16"/>
      <c r="DO649" s="16"/>
      <c r="DP649" s="16"/>
      <c r="DQ649" s="16"/>
      <c r="DR649" s="16"/>
      <c r="DS649" s="16"/>
      <c r="DT649" s="16"/>
      <c r="DU649" s="16"/>
      <c r="DV649" s="16"/>
      <c r="DW649" s="16"/>
      <c r="DX649" s="16"/>
      <c r="DY649" s="16"/>
      <c r="DZ649" s="16"/>
      <c r="EA649" s="16"/>
      <c r="EB649" s="16"/>
      <c r="EC649" s="16"/>
      <c r="ED649" s="16"/>
      <c r="EE649" s="16"/>
      <c r="EF649" s="16"/>
      <c r="EG649" s="16"/>
      <c r="EH649" s="16"/>
      <c r="EI649" s="16"/>
      <c r="EJ649" s="16"/>
      <c r="EK649" s="16"/>
      <c r="EL649" s="16"/>
      <c r="EM649" s="16"/>
      <c r="EN649" s="16"/>
      <c r="EO649" s="16"/>
      <c r="EP649" s="16"/>
      <c r="EQ649" s="16"/>
      <c r="ER649" s="16"/>
      <c r="ES649" s="16"/>
      <c r="ET649" s="16"/>
      <c r="EU649" s="16"/>
      <c r="EV649" s="16"/>
      <c r="EW649" s="16"/>
      <c r="EX649" s="16"/>
      <c r="EY649" s="16"/>
      <c r="EZ649" s="16"/>
      <c r="FA649" s="16"/>
      <c r="FB649" s="16"/>
      <c r="FC649" s="16"/>
      <c r="FD649" s="16"/>
      <c r="FE649" s="16"/>
      <c r="FF649" s="16"/>
      <c r="FG649" s="16"/>
      <c r="FH649" s="16"/>
      <c r="FI649" s="16"/>
      <c r="FJ649" s="16"/>
      <c r="FK649" s="16"/>
      <c r="FL649" s="16"/>
      <c r="FM649" s="16"/>
      <c r="FN649" s="16"/>
      <c r="FO649" s="16"/>
      <c r="FP649" s="16"/>
      <c r="FQ649" s="16"/>
      <c r="FR649" s="16"/>
      <c r="FS649" s="16"/>
      <c r="FT649" s="16"/>
      <c r="FU649" s="16"/>
      <c r="FV649" s="16"/>
      <c r="FW649" s="16"/>
      <c r="FX649" s="16"/>
      <c r="FY649" s="16"/>
      <c r="FZ649" s="16"/>
      <c r="GA649" s="16"/>
      <c r="GB649" s="16"/>
      <c r="GC649" s="16"/>
      <c r="GD649" s="16"/>
      <c r="GE649" s="16"/>
      <c r="GF649" s="16"/>
      <c r="GG649" s="16"/>
      <c r="GH649" s="16"/>
      <c r="GI649" s="16"/>
      <c r="GJ649" s="16"/>
      <c r="GK649" s="16"/>
      <c r="GL649" s="16"/>
      <c r="GM649" s="16"/>
      <c r="GN649" s="16"/>
      <c r="GO649" s="16"/>
      <c r="GP649" s="16"/>
      <c r="GQ649" s="16"/>
      <c r="GR649" s="16"/>
      <c r="GS649" s="16"/>
      <c r="GT649" s="16"/>
      <c r="GU649" s="16"/>
      <c r="GV649" s="16"/>
      <c r="GW649" s="16"/>
      <c r="GX649" s="16"/>
      <c r="GY649" s="16"/>
      <c r="GZ649" s="16"/>
      <c r="HA649" s="16"/>
      <c r="HB649" s="16"/>
      <c r="HC649" s="16"/>
      <c r="HD649" s="16"/>
      <c r="HE649" s="16"/>
      <c r="HF649" s="16"/>
      <c r="HG649" s="16"/>
      <c r="HH649" s="16"/>
      <c r="HI649" s="16"/>
      <c r="HJ649" s="16"/>
      <c r="HK649" s="16"/>
      <c r="HL649" s="16"/>
      <c r="HM649" s="16"/>
      <c r="HN649" s="16"/>
      <c r="HO649" s="16"/>
      <c r="HP649" s="16"/>
      <c r="HQ649" s="16"/>
      <c r="HR649" s="16"/>
      <c r="HS649" s="16"/>
      <c r="HT649" s="16"/>
      <c r="HU649" s="16"/>
      <c r="HV649" s="16"/>
      <c r="HW649" s="16"/>
      <c r="HX649" s="16"/>
      <c r="HY649" s="16"/>
      <c r="HZ649" s="16"/>
      <c r="IA649" s="16"/>
      <c r="IB649" s="16"/>
      <c r="IC649" s="16"/>
      <c r="ID649" s="16"/>
      <c r="IE649" s="16"/>
      <c r="IF649" s="16"/>
      <c r="IG649" s="16"/>
      <c r="IH649" s="16"/>
      <c r="II649" s="16"/>
      <c r="IJ649" s="16"/>
      <c r="IK649" s="16"/>
      <c r="IL649" s="16"/>
      <c r="IM649" s="16"/>
      <c r="IN649" s="16"/>
      <c r="IO649" s="16"/>
      <c r="IP649" s="16"/>
      <c r="IQ649" s="16"/>
      <c r="IR649" s="16"/>
      <c r="IS649" s="16"/>
      <c r="IT649" s="16"/>
      <c r="IU649" s="16"/>
      <c r="IV649" s="16"/>
      <c r="IW649" s="16"/>
      <c r="IX649" s="16"/>
      <c r="IY649" s="16"/>
      <c r="IZ649" s="16"/>
      <c r="JA649" s="16"/>
      <c r="JB649" s="16"/>
      <c r="JC649" s="16"/>
      <c r="JD649" s="16"/>
      <c r="JE649" s="16"/>
      <c r="JF649" s="16"/>
      <c r="JG649" s="16"/>
      <c r="JH649" s="16"/>
      <c r="JI649" s="16"/>
      <c r="JJ649" s="16"/>
      <c r="JK649" s="16"/>
      <c r="JL649" s="16"/>
      <c r="JM649" s="16"/>
      <c r="JN649" s="16"/>
      <c r="JO649" s="16"/>
      <c r="JP649" s="16"/>
      <c r="JQ649" s="16"/>
      <c r="JR649" s="16"/>
      <c r="JS649" s="16"/>
      <c r="JT649" s="16"/>
      <c r="JU649" s="16"/>
      <c r="JV649" s="16"/>
      <c r="JW649" s="16"/>
      <c r="JX649" s="16"/>
      <c r="JY649" s="16"/>
      <c r="JZ649" s="16"/>
      <c r="KA649" s="16"/>
      <c r="KB649" s="16"/>
    </row>
    <row r="650" spans="1:288" s="8" customFormat="1" x14ac:dyDescent="0.25">
      <c r="A650" s="10">
        <v>44697</v>
      </c>
      <c r="B650" s="11" t="s">
        <v>2060</v>
      </c>
      <c r="C650" s="11" t="s">
        <v>1589</v>
      </c>
      <c r="D650" s="22">
        <v>14500</v>
      </c>
      <c r="E650" s="16">
        <v>0.5</v>
      </c>
      <c r="F650" s="11" t="s">
        <v>1565</v>
      </c>
      <c r="G650" s="22">
        <f t="shared" si="34"/>
        <v>14500</v>
      </c>
      <c r="H650" s="15">
        <v>17545</v>
      </c>
      <c r="I650" s="11" t="s">
        <v>1610</v>
      </c>
      <c r="J650" s="11" t="s">
        <v>1605</v>
      </c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  <c r="AK650" s="16"/>
      <c r="AL650" s="16"/>
      <c r="AM650" s="16"/>
      <c r="AN650" s="16"/>
      <c r="AO650" s="16"/>
      <c r="AP650" s="16"/>
      <c r="AQ650" s="16"/>
      <c r="AR650" s="16"/>
      <c r="AS650" s="16"/>
      <c r="AT650" s="16"/>
      <c r="AU650" s="16"/>
      <c r="AV650" s="16"/>
      <c r="AW650" s="16"/>
      <c r="AX650" s="16"/>
      <c r="AY650" s="16"/>
      <c r="AZ650" s="16"/>
      <c r="BA650" s="16"/>
      <c r="BB650" s="16"/>
      <c r="BC650" s="16"/>
      <c r="BD650" s="16"/>
      <c r="BE650" s="16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6"/>
      <c r="BR650" s="16"/>
      <c r="BS650" s="16"/>
      <c r="BT650" s="16"/>
      <c r="BU650" s="16"/>
      <c r="BV650" s="16"/>
      <c r="BW650" s="16"/>
      <c r="BX650" s="16"/>
      <c r="BY650" s="16"/>
      <c r="BZ650" s="16"/>
      <c r="CA650" s="16"/>
      <c r="CB650" s="16"/>
      <c r="CC650" s="16"/>
      <c r="CD650" s="16"/>
      <c r="CE650" s="16"/>
      <c r="CF650" s="16"/>
      <c r="CG650" s="16"/>
      <c r="CH650" s="16"/>
      <c r="CI650" s="16"/>
      <c r="CJ650" s="16"/>
      <c r="CK650" s="16"/>
      <c r="CL650" s="16"/>
      <c r="CM650" s="16"/>
      <c r="CN650" s="16"/>
      <c r="CO650" s="16"/>
      <c r="CP650" s="16"/>
      <c r="CQ650" s="16"/>
      <c r="CR650" s="16"/>
      <c r="CS650" s="16"/>
      <c r="CT650" s="16"/>
      <c r="CU650" s="16"/>
      <c r="CV650" s="16"/>
      <c r="CW650" s="16"/>
      <c r="CX650" s="16"/>
      <c r="CY650" s="16"/>
      <c r="CZ650" s="16"/>
      <c r="DA650" s="16"/>
      <c r="DB650" s="16"/>
      <c r="DC650" s="16"/>
      <c r="DD650" s="16"/>
      <c r="DE650" s="16"/>
      <c r="DF650" s="16"/>
      <c r="DG650" s="16"/>
      <c r="DH650" s="16"/>
      <c r="DI650" s="16"/>
      <c r="DJ650" s="16"/>
      <c r="DK650" s="16"/>
      <c r="DL650" s="16"/>
      <c r="DM650" s="16"/>
      <c r="DN650" s="16"/>
      <c r="DO650" s="16"/>
      <c r="DP650" s="16"/>
      <c r="DQ650" s="16"/>
      <c r="DR650" s="16"/>
      <c r="DS650" s="16"/>
      <c r="DT650" s="16"/>
      <c r="DU650" s="16"/>
      <c r="DV650" s="16"/>
      <c r="DW650" s="16"/>
      <c r="DX650" s="16"/>
      <c r="DY650" s="16"/>
      <c r="DZ650" s="16"/>
      <c r="EA650" s="16"/>
      <c r="EB650" s="16"/>
      <c r="EC650" s="16"/>
      <c r="ED650" s="16"/>
      <c r="EE650" s="16"/>
      <c r="EF650" s="16"/>
      <c r="EG650" s="16"/>
      <c r="EH650" s="16"/>
      <c r="EI650" s="16"/>
      <c r="EJ650" s="16"/>
      <c r="EK650" s="16"/>
      <c r="EL650" s="16"/>
      <c r="EM650" s="16"/>
      <c r="EN650" s="16"/>
      <c r="EO650" s="16"/>
      <c r="EP650" s="16"/>
      <c r="EQ650" s="16"/>
      <c r="ER650" s="16"/>
      <c r="ES650" s="16"/>
      <c r="ET650" s="16"/>
      <c r="EU650" s="16"/>
      <c r="EV650" s="16"/>
      <c r="EW650" s="16"/>
      <c r="EX650" s="16"/>
      <c r="EY650" s="16"/>
      <c r="EZ650" s="16"/>
      <c r="FA650" s="16"/>
      <c r="FB650" s="16"/>
      <c r="FC650" s="16"/>
      <c r="FD650" s="16"/>
      <c r="FE650" s="16"/>
      <c r="FF650" s="16"/>
      <c r="FG650" s="16"/>
      <c r="FH650" s="16"/>
      <c r="FI650" s="16"/>
      <c r="FJ650" s="16"/>
      <c r="FK650" s="16"/>
      <c r="FL650" s="16"/>
      <c r="FM650" s="16"/>
      <c r="FN650" s="16"/>
      <c r="FO650" s="16"/>
      <c r="FP650" s="16"/>
      <c r="FQ650" s="16"/>
      <c r="FR650" s="16"/>
      <c r="FS650" s="16"/>
      <c r="FT650" s="16"/>
      <c r="FU650" s="16"/>
      <c r="FV650" s="16"/>
      <c r="FW650" s="16"/>
      <c r="FX650" s="16"/>
      <c r="FY650" s="16"/>
      <c r="FZ650" s="16"/>
      <c r="GA650" s="16"/>
      <c r="GB650" s="16"/>
      <c r="GC650" s="16"/>
      <c r="GD650" s="16"/>
      <c r="GE650" s="16"/>
      <c r="GF650" s="16"/>
      <c r="GG650" s="16"/>
      <c r="GH650" s="16"/>
      <c r="GI650" s="16"/>
      <c r="GJ650" s="16"/>
      <c r="GK650" s="16"/>
      <c r="GL650" s="16"/>
      <c r="GM650" s="16"/>
      <c r="GN650" s="16"/>
      <c r="GO650" s="16"/>
      <c r="GP650" s="16"/>
      <c r="GQ650" s="16"/>
      <c r="GR650" s="16"/>
      <c r="GS650" s="16"/>
      <c r="GT650" s="16"/>
      <c r="GU650" s="16"/>
      <c r="GV650" s="16"/>
      <c r="GW650" s="16"/>
      <c r="GX650" s="16"/>
      <c r="GY650" s="16"/>
      <c r="GZ650" s="16"/>
      <c r="HA650" s="16"/>
      <c r="HB650" s="16"/>
      <c r="HC650" s="16"/>
      <c r="HD650" s="16"/>
      <c r="HE650" s="16"/>
      <c r="HF650" s="16"/>
      <c r="HG650" s="16"/>
      <c r="HH650" s="16"/>
      <c r="HI650" s="16"/>
      <c r="HJ650" s="16"/>
      <c r="HK650" s="16"/>
      <c r="HL650" s="16"/>
      <c r="HM650" s="16"/>
      <c r="HN650" s="16"/>
      <c r="HO650" s="16"/>
      <c r="HP650" s="16"/>
      <c r="HQ650" s="16"/>
      <c r="HR650" s="16"/>
      <c r="HS650" s="16"/>
      <c r="HT650" s="16"/>
      <c r="HU650" s="16"/>
      <c r="HV650" s="16"/>
      <c r="HW650" s="16"/>
      <c r="HX650" s="16"/>
      <c r="HY650" s="16"/>
      <c r="HZ650" s="16"/>
      <c r="IA650" s="16"/>
      <c r="IB650" s="16"/>
      <c r="IC650" s="16"/>
      <c r="ID650" s="16"/>
      <c r="IE650" s="16"/>
      <c r="IF650" s="16"/>
      <c r="IG650" s="16"/>
      <c r="IH650" s="16"/>
      <c r="II650" s="16"/>
      <c r="IJ650" s="16"/>
      <c r="IK650" s="16"/>
      <c r="IL650" s="16"/>
      <c r="IM650" s="16"/>
      <c r="IN650" s="16"/>
      <c r="IO650" s="16"/>
      <c r="IP650" s="16"/>
      <c r="IQ650" s="16"/>
      <c r="IR650" s="16"/>
      <c r="IS650" s="16"/>
      <c r="IT650" s="16"/>
      <c r="IU650" s="16"/>
      <c r="IV650" s="16"/>
      <c r="IW650" s="16"/>
      <c r="IX650" s="16"/>
      <c r="IY650" s="16"/>
      <c r="IZ650" s="16"/>
      <c r="JA650" s="16"/>
      <c r="JB650" s="16"/>
      <c r="JC650" s="16"/>
      <c r="JD650" s="16"/>
      <c r="JE650" s="16"/>
      <c r="JF650" s="16"/>
      <c r="JG650" s="16"/>
      <c r="JH650" s="16"/>
      <c r="JI650" s="16"/>
      <c r="JJ650" s="16"/>
      <c r="JK650" s="16"/>
      <c r="JL650" s="16"/>
      <c r="JM650" s="16"/>
      <c r="JN650" s="16"/>
      <c r="JO650" s="16"/>
      <c r="JP650" s="16"/>
      <c r="JQ650" s="16"/>
      <c r="JR650" s="16"/>
      <c r="JS650" s="16"/>
      <c r="JT650" s="16"/>
      <c r="JU650" s="16"/>
      <c r="JV650" s="16"/>
      <c r="JW650" s="16"/>
      <c r="JX650" s="16"/>
      <c r="JY650" s="16"/>
      <c r="JZ650" s="16"/>
      <c r="KA650" s="16"/>
      <c r="KB650" s="16"/>
    </row>
    <row r="651" spans="1:288" s="8" customFormat="1" x14ac:dyDescent="0.25">
      <c r="A651" s="10">
        <v>44718</v>
      </c>
      <c r="B651" s="16" t="s">
        <v>1616</v>
      </c>
      <c r="C651" s="11" t="s">
        <v>1590</v>
      </c>
      <c r="D651" s="22">
        <v>2300</v>
      </c>
      <c r="E651" s="16">
        <v>0.23</v>
      </c>
      <c r="F651" s="11" t="s">
        <v>1565</v>
      </c>
      <c r="G651" s="22">
        <f t="shared" si="34"/>
        <v>2300</v>
      </c>
      <c r="H651" s="15">
        <v>2783</v>
      </c>
      <c r="I651" s="11" t="s">
        <v>1611</v>
      </c>
      <c r="J651" s="11" t="s">
        <v>1606</v>
      </c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6"/>
      <c r="AK651" s="16"/>
      <c r="AL651" s="16"/>
      <c r="AM651" s="16"/>
      <c r="AN651" s="16"/>
      <c r="AO651" s="16"/>
      <c r="AP651" s="16"/>
      <c r="AQ651" s="16"/>
      <c r="AR651" s="16"/>
      <c r="AS651" s="16"/>
      <c r="AT651" s="16"/>
      <c r="AU651" s="16"/>
      <c r="AV651" s="16"/>
      <c r="AW651" s="16"/>
      <c r="AX651" s="16"/>
      <c r="AY651" s="16"/>
      <c r="AZ651" s="16"/>
      <c r="BA651" s="16"/>
      <c r="BB651" s="16"/>
      <c r="BC651" s="16"/>
      <c r="BD651" s="16"/>
      <c r="BE651" s="16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6"/>
      <c r="BR651" s="16"/>
      <c r="BS651" s="16"/>
      <c r="BT651" s="16"/>
      <c r="BU651" s="16"/>
      <c r="BV651" s="16"/>
      <c r="BW651" s="16"/>
      <c r="BX651" s="16"/>
      <c r="BY651" s="16"/>
      <c r="BZ651" s="16"/>
      <c r="CA651" s="16"/>
      <c r="CB651" s="16"/>
      <c r="CC651" s="16"/>
      <c r="CD651" s="16"/>
      <c r="CE651" s="16"/>
      <c r="CF651" s="16"/>
      <c r="CG651" s="16"/>
      <c r="CH651" s="16"/>
      <c r="CI651" s="16"/>
      <c r="CJ651" s="16"/>
      <c r="CK651" s="16"/>
      <c r="CL651" s="16"/>
      <c r="CM651" s="16"/>
      <c r="CN651" s="16"/>
      <c r="CO651" s="16"/>
      <c r="CP651" s="16"/>
      <c r="CQ651" s="16"/>
      <c r="CR651" s="16"/>
      <c r="CS651" s="16"/>
      <c r="CT651" s="16"/>
      <c r="CU651" s="16"/>
      <c r="CV651" s="16"/>
      <c r="CW651" s="16"/>
      <c r="CX651" s="16"/>
      <c r="CY651" s="16"/>
      <c r="CZ651" s="16"/>
      <c r="DA651" s="16"/>
      <c r="DB651" s="16"/>
      <c r="DC651" s="16"/>
      <c r="DD651" s="16"/>
      <c r="DE651" s="16"/>
      <c r="DF651" s="16"/>
      <c r="DG651" s="16"/>
      <c r="DH651" s="16"/>
      <c r="DI651" s="16"/>
      <c r="DJ651" s="16"/>
      <c r="DK651" s="16"/>
      <c r="DL651" s="16"/>
      <c r="DM651" s="16"/>
      <c r="DN651" s="16"/>
      <c r="DO651" s="16"/>
      <c r="DP651" s="16"/>
      <c r="DQ651" s="16"/>
      <c r="DR651" s="16"/>
      <c r="DS651" s="16"/>
      <c r="DT651" s="16"/>
      <c r="DU651" s="16"/>
      <c r="DV651" s="16"/>
      <c r="DW651" s="16"/>
      <c r="DX651" s="16"/>
      <c r="DY651" s="16"/>
      <c r="DZ651" s="16"/>
      <c r="EA651" s="16"/>
      <c r="EB651" s="16"/>
      <c r="EC651" s="16"/>
      <c r="ED651" s="16"/>
      <c r="EE651" s="16"/>
      <c r="EF651" s="16"/>
      <c r="EG651" s="16"/>
      <c r="EH651" s="16"/>
      <c r="EI651" s="16"/>
      <c r="EJ651" s="16"/>
      <c r="EK651" s="16"/>
      <c r="EL651" s="16"/>
      <c r="EM651" s="16"/>
      <c r="EN651" s="16"/>
      <c r="EO651" s="16"/>
      <c r="EP651" s="16"/>
      <c r="EQ651" s="16"/>
      <c r="ER651" s="16"/>
      <c r="ES651" s="16"/>
      <c r="ET651" s="16"/>
      <c r="EU651" s="16"/>
      <c r="EV651" s="16"/>
      <c r="EW651" s="16"/>
      <c r="EX651" s="16"/>
      <c r="EY651" s="16"/>
      <c r="EZ651" s="16"/>
      <c r="FA651" s="16"/>
      <c r="FB651" s="16"/>
      <c r="FC651" s="16"/>
      <c r="FD651" s="16"/>
      <c r="FE651" s="16"/>
      <c r="FF651" s="16"/>
      <c r="FG651" s="16"/>
      <c r="FH651" s="16"/>
      <c r="FI651" s="16"/>
      <c r="FJ651" s="16"/>
      <c r="FK651" s="16"/>
      <c r="FL651" s="16"/>
      <c r="FM651" s="16"/>
      <c r="FN651" s="16"/>
      <c r="FO651" s="16"/>
      <c r="FP651" s="16"/>
      <c r="FQ651" s="16"/>
      <c r="FR651" s="16"/>
      <c r="FS651" s="16"/>
      <c r="FT651" s="16"/>
      <c r="FU651" s="16"/>
      <c r="FV651" s="16"/>
      <c r="FW651" s="16"/>
      <c r="FX651" s="16"/>
      <c r="FY651" s="16"/>
      <c r="FZ651" s="16"/>
      <c r="GA651" s="16"/>
      <c r="GB651" s="16"/>
      <c r="GC651" s="16"/>
      <c r="GD651" s="16"/>
      <c r="GE651" s="16"/>
      <c r="GF651" s="16"/>
      <c r="GG651" s="16"/>
      <c r="GH651" s="16"/>
      <c r="GI651" s="16"/>
      <c r="GJ651" s="16"/>
      <c r="GK651" s="16"/>
      <c r="GL651" s="16"/>
      <c r="GM651" s="16"/>
      <c r="GN651" s="16"/>
      <c r="GO651" s="16"/>
      <c r="GP651" s="16"/>
      <c r="GQ651" s="16"/>
      <c r="GR651" s="16"/>
      <c r="GS651" s="16"/>
      <c r="GT651" s="16"/>
      <c r="GU651" s="16"/>
      <c r="GV651" s="16"/>
      <c r="GW651" s="16"/>
      <c r="GX651" s="16"/>
      <c r="GY651" s="16"/>
      <c r="GZ651" s="16"/>
      <c r="HA651" s="16"/>
      <c r="HB651" s="16"/>
      <c r="HC651" s="16"/>
      <c r="HD651" s="16"/>
      <c r="HE651" s="16"/>
      <c r="HF651" s="16"/>
      <c r="HG651" s="16"/>
      <c r="HH651" s="16"/>
      <c r="HI651" s="16"/>
      <c r="HJ651" s="16"/>
      <c r="HK651" s="16"/>
      <c r="HL651" s="16"/>
      <c r="HM651" s="16"/>
      <c r="HN651" s="16"/>
      <c r="HO651" s="16"/>
      <c r="HP651" s="16"/>
      <c r="HQ651" s="16"/>
      <c r="HR651" s="16"/>
      <c r="HS651" s="16"/>
      <c r="HT651" s="16"/>
      <c r="HU651" s="16"/>
      <c r="HV651" s="16"/>
      <c r="HW651" s="16"/>
      <c r="HX651" s="16"/>
      <c r="HY651" s="16"/>
      <c r="HZ651" s="16"/>
      <c r="IA651" s="16"/>
      <c r="IB651" s="16"/>
      <c r="IC651" s="16"/>
      <c r="ID651" s="16"/>
      <c r="IE651" s="16"/>
      <c r="IF651" s="16"/>
      <c r="IG651" s="16"/>
      <c r="IH651" s="16"/>
      <c r="II651" s="16"/>
      <c r="IJ651" s="16"/>
      <c r="IK651" s="16"/>
      <c r="IL651" s="16"/>
      <c r="IM651" s="16"/>
      <c r="IN651" s="16"/>
      <c r="IO651" s="16"/>
      <c r="IP651" s="16"/>
      <c r="IQ651" s="16"/>
      <c r="IR651" s="16"/>
      <c r="IS651" s="16"/>
      <c r="IT651" s="16"/>
      <c r="IU651" s="16"/>
      <c r="IV651" s="16"/>
      <c r="IW651" s="16"/>
      <c r="IX651" s="16"/>
      <c r="IY651" s="16"/>
      <c r="IZ651" s="16"/>
      <c r="JA651" s="16"/>
      <c r="JB651" s="16"/>
      <c r="JC651" s="16"/>
      <c r="JD651" s="16"/>
      <c r="JE651" s="16"/>
      <c r="JF651" s="16"/>
      <c r="JG651" s="16"/>
      <c r="JH651" s="16"/>
      <c r="JI651" s="16"/>
      <c r="JJ651" s="16"/>
      <c r="JK651" s="16"/>
      <c r="JL651" s="16"/>
      <c r="JM651" s="16"/>
      <c r="JN651" s="16"/>
      <c r="JO651" s="16"/>
      <c r="JP651" s="16"/>
      <c r="JQ651" s="16"/>
      <c r="JR651" s="16"/>
      <c r="JS651" s="16"/>
      <c r="JT651" s="16"/>
      <c r="JU651" s="16"/>
      <c r="JV651" s="16"/>
      <c r="JW651" s="16"/>
      <c r="JX651" s="16"/>
      <c r="JY651" s="16"/>
      <c r="JZ651" s="16"/>
      <c r="KA651" s="16"/>
      <c r="KB651" s="16"/>
    </row>
    <row r="652" spans="1:288" s="8" customFormat="1" x14ac:dyDescent="0.25">
      <c r="A652" s="10">
        <v>44732</v>
      </c>
      <c r="B652" s="16" t="s">
        <v>1617</v>
      </c>
      <c r="C652" s="11" t="s">
        <v>1591</v>
      </c>
      <c r="D652" s="22">
        <v>3000</v>
      </c>
      <c r="E652" s="16">
        <v>0.5</v>
      </c>
      <c r="F652" s="11" t="s">
        <v>1565</v>
      </c>
      <c r="G652" s="22">
        <f t="shared" si="34"/>
        <v>3000</v>
      </c>
      <c r="H652" s="15">
        <v>3630</v>
      </c>
      <c r="I652" s="11" t="s">
        <v>1612</v>
      </c>
      <c r="J652" s="11" t="s">
        <v>1607</v>
      </c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  <c r="AK652" s="16"/>
      <c r="AL652" s="16"/>
      <c r="AM652" s="16"/>
      <c r="AN652" s="16"/>
      <c r="AO652" s="16"/>
      <c r="AP652" s="16"/>
      <c r="AQ652" s="16"/>
      <c r="AR652" s="16"/>
      <c r="AS652" s="16"/>
      <c r="AT652" s="16"/>
      <c r="AU652" s="16"/>
      <c r="AV652" s="16"/>
      <c r="AW652" s="16"/>
      <c r="AX652" s="16"/>
      <c r="AY652" s="16"/>
      <c r="AZ652" s="16"/>
      <c r="BA652" s="16"/>
      <c r="BB652" s="16"/>
      <c r="BC652" s="16"/>
      <c r="BD652" s="16"/>
      <c r="BE652" s="16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6"/>
      <c r="BR652" s="16"/>
      <c r="BS652" s="16"/>
      <c r="BT652" s="16"/>
      <c r="BU652" s="16"/>
      <c r="BV652" s="16"/>
      <c r="BW652" s="16"/>
      <c r="BX652" s="16"/>
      <c r="BY652" s="16"/>
      <c r="BZ652" s="16"/>
      <c r="CA652" s="16"/>
      <c r="CB652" s="16"/>
      <c r="CC652" s="16"/>
      <c r="CD652" s="16"/>
      <c r="CE652" s="16"/>
      <c r="CF652" s="16"/>
      <c r="CG652" s="16"/>
      <c r="CH652" s="16"/>
      <c r="CI652" s="16"/>
      <c r="CJ652" s="16"/>
      <c r="CK652" s="16"/>
      <c r="CL652" s="16"/>
      <c r="CM652" s="16"/>
      <c r="CN652" s="16"/>
      <c r="CO652" s="16"/>
      <c r="CP652" s="16"/>
      <c r="CQ652" s="16"/>
      <c r="CR652" s="16"/>
      <c r="CS652" s="16"/>
      <c r="CT652" s="16"/>
      <c r="CU652" s="16"/>
      <c r="CV652" s="16"/>
      <c r="CW652" s="16"/>
      <c r="CX652" s="16"/>
      <c r="CY652" s="16"/>
      <c r="CZ652" s="16"/>
      <c r="DA652" s="16"/>
      <c r="DB652" s="16"/>
      <c r="DC652" s="16"/>
      <c r="DD652" s="16"/>
      <c r="DE652" s="16"/>
      <c r="DF652" s="16"/>
      <c r="DG652" s="16"/>
      <c r="DH652" s="16"/>
      <c r="DI652" s="16"/>
      <c r="DJ652" s="16"/>
      <c r="DK652" s="16"/>
      <c r="DL652" s="16"/>
      <c r="DM652" s="16"/>
      <c r="DN652" s="16"/>
      <c r="DO652" s="16"/>
      <c r="DP652" s="16"/>
      <c r="DQ652" s="16"/>
      <c r="DR652" s="16"/>
      <c r="DS652" s="16"/>
      <c r="DT652" s="16"/>
      <c r="DU652" s="16"/>
      <c r="DV652" s="16"/>
      <c r="DW652" s="16"/>
      <c r="DX652" s="16"/>
      <c r="DY652" s="16"/>
      <c r="DZ652" s="16"/>
      <c r="EA652" s="16"/>
      <c r="EB652" s="16"/>
      <c r="EC652" s="16"/>
      <c r="ED652" s="16"/>
      <c r="EE652" s="16"/>
      <c r="EF652" s="16"/>
      <c r="EG652" s="16"/>
      <c r="EH652" s="16"/>
      <c r="EI652" s="16"/>
      <c r="EJ652" s="16"/>
      <c r="EK652" s="16"/>
      <c r="EL652" s="16"/>
      <c r="EM652" s="16"/>
      <c r="EN652" s="16"/>
      <c r="EO652" s="16"/>
      <c r="EP652" s="16"/>
      <c r="EQ652" s="16"/>
      <c r="ER652" s="16"/>
      <c r="ES652" s="16"/>
      <c r="ET652" s="16"/>
      <c r="EU652" s="16"/>
      <c r="EV652" s="16"/>
      <c r="EW652" s="16"/>
      <c r="EX652" s="16"/>
      <c r="EY652" s="16"/>
      <c r="EZ652" s="16"/>
      <c r="FA652" s="16"/>
      <c r="FB652" s="16"/>
      <c r="FC652" s="16"/>
      <c r="FD652" s="16"/>
      <c r="FE652" s="16"/>
      <c r="FF652" s="16"/>
      <c r="FG652" s="16"/>
      <c r="FH652" s="16"/>
      <c r="FI652" s="16"/>
      <c r="FJ652" s="16"/>
      <c r="FK652" s="16"/>
      <c r="FL652" s="16"/>
      <c r="FM652" s="16"/>
      <c r="FN652" s="16"/>
      <c r="FO652" s="16"/>
      <c r="FP652" s="16"/>
      <c r="FQ652" s="16"/>
      <c r="FR652" s="16"/>
      <c r="FS652" s="16"/>
      <c r="FT652" s="16"/>
      <c r="FU652" s="16"/>
      <c r="FV652" s="16"/>
      <c r="FW652" s="16"/>
      <c r="FX652" s="16"/>
      <c r="FY652" s="16"/>
      <c r="FZ652" s="16"/>
      <c r="GA652" s="16"/>
      <c r="GB652" s="16"/>
      <c r="GC652" s="16"/>
      <c r="GD652" s="16"/>
      <c r="GE652" s="16"/>
      <c r="GF652" s="16"/>
      <c r="GG652" s="16"/>
      <c r="GH652" s="16"/>
      <c r="GI652" s="16"/>
      <c r="GJ652" s="16"/>
      <c r="GK652" s="16"/>
      <c r="GL652" s="16"/>
      <c r="GM652" s="16"/>
      <c r="GN652" s="16"/>
      <c r="GO652" s="16"/>
      <c r="GP652" s="16"/>
      <c r="GQ652" s="16"/>
      <c r="GR652" s="16"/>
      <c r="GS652" s="16"/>
      <c r="GT652" s="16"/>
      <c r="GU652" s="16"/>
      <c r="GV652" s="16"/>
      <c r="GW652" s="16"/>
      <c r="GX652" s="16"/>
      <c r="GY652" s="16"/>
      <c r="GZ652" s="16"/>
      <c r="HA652" s="16"/>
      <c r="HB652" s="16"/>
      <c r="HC652" s="16"/>
      <c r="HD652" s="16"/>
      <c r="HE652" s="16"/>
      <c r="HF652" s="16"/>
      <c r="HG652" s="16"/>
      <c r="HH652" s="16"/>
      <c r="HI652" s="16"/>
      <c r="HJ652" s="16"/>
      <c r="HK652" s="16"/>
      <c r="HL652" s="16"/>
      <c r="HM652" s="16"/>
      <c r="HN652" s="16"/>
      <c r="HO652" s="16"/>
      <c r="HP652" s="16"/>
      <c r="HQ652" s="16"/>
      <c r="HR652" s="16"/>
      <c r="HS652" s="16"/>
      <c r="HT652" s="16"/>
      <c r="HU652" s="16"/>
      <c r="HV652" s="16"/>
      <c r="HW652" s="16"/>
      <c r="HX652" s="16"/>
      <c r="HY652" s="16"/>
      <c r="HZ652" s="16"/>
      <c r="IA652" s="16"/>
      <c r="IB652" s="16"/>
      <c r="IC652" s="16"/>
      <c r="ID652" s="16"/>
      <c r="IE652" s="16"/>
      <c r="IF652" s="16"/>
      <c r="IG652" s="16"/>
      <c r="IH652" s="16"/>
      <c r="II652" s="16"/>
      <c r="IJ652" s="16"/>
      <c r="IK652" s="16"/>
      <c r="IL652" s="16"/>
      <c r="IM652" s="16"/>
      <c r="IN652" s="16"/>
      <c r="IO652" s="16"/>
      <c r="IP652" s="16"/>
      <c r="IQ652" s="16"/>
      <c r="IR652" s="16"/>
      <c r="IS652" s="16"/>
      <c r="IT652" s="16"/>
      <c r="IU652" s="16"/>
      <c r="IV652" s="16"/>
      <c r="IW652" s="16"/>
      <c r="IX652" s="16"/>
      <c r="IY652" s="16"/>
      <c r="IZ652" s="16"/>
      <c r="JA652" s="16"/>
      <c r="JB652" s="16"/>
      <c r="JC652" s="16"/>
      <c r="JD652" s="16"/>
      <c r="JE652" s="16"/>
      <c r="JF652" s="16"/>
      <c r="JG652" s="16"/>
      <c r="JH652" s="16"/>
      <c r="JI652" s="16"/>
      <c r="JJ652" s="16"/>
      <c r="JK652" s="16"/>
      <c r="JL652" s="16"/>
      <c r="JM652" s="16"/>
      <c r="JN652" s="16"/>
      <c r="JO652" s="16"/>
      <c r="JP652" s="16"/>
      <c r="JQ652" s="16"/>
      <c r="JR652" s="16"/>
      <c r="JS652" s="16"/>
      <c r="JT652" s="16"/>
      <c r="JU652" s="16"/>
      <c r="JV652" s="16"/>
      <c r="JW652" s="16"/>
      <c r="JX652" s="16"/>
      <c r="JY652" s="16"/>
      <c r="JZ652" s="16"/>
      <c r="KA652" s="16"/>
      <c r="KB652" s="16"/>
    </row>
    <row r="653" spans="1:288" s="8" customFormat="1" x14ac:dyDescent="0.25">
      <c r="A653" s="10">
        <v>44732</v>
      </c>
      <c r="B653" s="16" t="s">
        <v>1618</v>
      </c>
      <c r="C653" s="11" t="s">
        <v>1592</v>
      </c>
      <c r="D653" s="22">
        <v>6720</v>
      </c>
      <c r="E653" s="16">
        <v>0.5</v>
      </c>
      <c r="F653" s="11" t="s">
        <v>1565</v>
      </c>
      <c r="G653" s="22">
        <f t="shared" si="34"/>
        <v>6720</v>
      </c>
      <c r="H653" s="15">
        <v>8131.2</v>
      </c>
      <c r="I653" s="11" t="s">
        <v>1612</v>
      </c>
      <c r="J653" s="11" t="s">
        <v>1607</v>
      </c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16"/>
      <c r="AK653" s="16"/>
      <c r="AL653" s="16"/>
      <c r="AM653" s="16"/>
      <c r="AN653" s="16"/>
      <c r="AO653" s="16"/>
      <c r="AP653" s="16"/>
      <c r="AQ653" s="16"/>
      <c r="AR653" s="16"/>
      <c r="AS653" s="16"/>
      <c r="AT653" s="16"/>
      <c r="AU653" s="16"/>
      <c r="AV653" s="16"/>
      <c r="AW653" s="16"/>
      <c r="AX653" s="16"/>
      <c r="AY653" s="16"/>
      <c r="AZ653" s="16"/>
      <c r="BA653" s="16"/>
      <c r="BB653" s="16"/>
      <c r="BC653" s="16"/>
      <c r="BD653" s="16"/>
      <c r="BE653" s="16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6"/>
      <c r="BR653" s="16"/>
      <c r="BS653" s="16"/>
      <c r="BT653" s="16"/>
      <c r="BU653" s="16"/>
      <c r="BV653" s="16"/>
      <c r="BW653" s="16"/>
      <c r="BX653" s="16"/>
      <c r="BY653" s="16"/>
      <c r="BZ653" s="16"/>
      <c r="CA653" s="16"/>
      <c r="CB653" s="16"/>
      <c r="CC653" s="16"/>
      <c r="CD653" s="16"/>
      <c r="CE653" s="16"/>
      <c r="CF653" s="16"/>
      <c r="CG653" s="16"/>
      <c r="CH653" s="16"/>
      <c r="CI653" s="16"/>
      <c r="CJ653" s="16"/>
      <c r="CK653" s="16"/>
      <c r="CL653" s="16"/>
      <c r="CM653" s="16"/>
      <c r="CN653" s="16"/>
      <c r="CO653" s="16"/>
      <c r="CP653" s="16"/>
      <c r="CQ653" s="16"/>
      <c r="CR653" s="16"/>
      <c r="CS653" s="16"/>
      <c r="CT653" s="16"/>
      <c r="CU653" s="16"/>
      <c r="CV653" s="16"/>
      <c r="CW653" s="16"/>
      <c r="CX653" s="16"/>
      <c r="CY653" s="16"/>
      <c r="CZ653" s="16"/>
      <c r="DA653" s="16"/>
      <c r="DB653" s="16"/>
      <c r="DC653" s="16"/>
      <c r="DD653" s="16"/>
      <c r="DE653" s="16"/>
      <c r="DF653" s="16"/>
      <c r="DG653" s="16"/>
      <c r="DH653" s="16"/>
      <c r="DI653" s="16"/>
      <c r="DJ653" s="16"/>
      <c r="DK653" s="16"/>
      <c r="DL653" s="16"/>
      <c r="DM653" s="16"/>
      <c r="DN653" s="16"/>
      <c r="DO653" s="16"/>
      <c r="DP653" s="16"/>
      <c r="DQ653" s="16"/>
      <c r="DR653" s="16"/>
      <c r="DS653" s="16"/>
      <c r="DT653" s="16"/>
      <c r="DU653" s="16"/>
      <c r="DV653" s="16"/>
      <c r="DW653" s="16"/>
      <c r="DX653" s="16"/>
      <c r="DY653" s="16"/>
      <c r="DZ653" s="16"/>
      <c r="EA653" s="16"/>
      <c r="EB653" s="16"/>
      <c r="EC653" s="16"/>
      <c r="ED653" s="16"/>
      <c r="EE653" s="16"/>
      <c r="EF653" s="16"/>
      <c r="EG653" s="16"/>
      <c r="EH653" s="16"/>
      <c r="EI653" s="16"/>
      <c r="EJ653" s="16"/>
      <c r="EK653" s="16"/>
      <c r="EL653" s="16"/>
      <c r="EM653" s="16"/>
      <c r="EN653" s="16"/>
      <c r="EO653" s="16"/>
      <c r="EP653" s="16"/>
      <c r="EQ653" s="16"/>
      <c r="ER653" s="16"/>
      <c r="ES653" s="16"/>
      <c r="ET653" s="16"/>
      <c r="EU653" s="16"/>
      <c r="EV653" s="16"/>
      <c r="EW653" s="16"/>
      <c r="EX653" s="16"/>
      <c r="EY653" s="16"/>
      <c r="EZ653" s="16"/>
      <c r="FA653" s="16"/>
      <c r="FB653" s="16"/>
      <c r="FC653" s="16"/>
      <c r="FD653" s="16"/>
      <c r="FE653" s="16"/>
      <c r="FF653" s="16"/>
      <c r="FG653" s="16"/>
      <c r="FH653" s="16"/>
      <c r="FI653" s="16"/>
      <c r="FJ653" s="16"/>
      <c r="FK653" s="16"/>
      <c r="FL653" s="16"/>
      <c r="FM653" s="16"/>
      <c r="FN653" s="16"/>
      <c r="FO653" s="16"/>
      <c r="FP653" s="16"/>
      <c r="FQ653" s="16"/>
      <c r="FR653" s="16"/>
      <c r="FS653" s="16"/>
      <c r="FT653" s="16"/>
      <c r="FU653" s="16"/>
      <c r="FV653" s="16"/>
      <c r="FW653" s="16"/>
      <c r="FX653" s="16"/>
      <c r="FY653" s="16"/>
      <c r="FZ653" s="16"/>
      <c r="GA653" s="16"/>
      <c r="GB653" s="16"/>
      <c r="GC653" s="16"/>
      <c r="GD653" s="16"/>
      <c r="GE653" s="16"/>
      <c r="GF653" s="16"/>
      <c r="GG653" s="16"/>
      <c r="GH653" s="16"/>
      <c r="GI653" s="16"/>
      <c r="GJ653" s="16"/>
      <c r="GK653" s="16"/>
      <c r="GL653" s="16"/>
      <c r="GM653" s="16"/>
      <c r="GN653" s="16"/>
      <c r="GO653" s="16"/>
      <c r="GP653" s="16"/>
      <c r="GQ653" s="16"/>
      <c r="GR653" s="16"/>
      <c r="GS653" s="16"/>
      <c r="GT653" s="16"/>
      <c r="GU653" s="16"/>
      <c r="GV653" s="16"/>
      <c r="GW653" s="16"/>
      <c r="GX653" s="16"/>
      <c r="GY653" s="16"/>
      <c r="GZ653" s="16"/>
      <c r="HA653" s="16"/>
      <c r="HB653" s="16"/>
      <c r="HC653" s="16"/>
      <c r="HD653" s="16"/>
      <c r="HE653" s="16"/>
      <c r="HF653" s="16"/>
      <c r="HG653" s="16"/>
      <c r="HH653" s="16"/>
      <c r="HI653" s="16"/>
      <c r="HJ653" s="16"/>
      <c r="HK653" s="16"/>
      <c r="HL653" s="16"/>
      <c r="HM653" s="16"/>
      <c r="HN653" s="16"/>
      <c r="HO653" s="16"/>
      <c r="HP653" s="16"/>
      <c r="HQ653" s="16"/>
      <c r="HR653" s="16"/>
      <c r="HS653" s="16"/>
      <c r="HT653" s="16"/>
      <c r="HU653" s="16"/>
      <c r="HV653" s="16"/>
      <c r="HW653" s="16"/>
      <c r="HX653" s="16"/>
      <c r="HY653" s="16"/>
      <c r="HZ653" s="16"/>
      <c r="IA653" s="16"/>
      <c r="IB653" s="16"/>
      <c r="IC653" s="16"/>
      <c r="ID653" s="16"/>
      <c r="IE653" s="16"/>
      <c r="IF653" s="16"/>
      <c r="IG653" s="16"/>
      <c r="IH653" s="16"/>
      <c r="II653" s="16"/>
      <c r="IJ653" s="16"/>
      <c r="IK653" s="16"/>
      <c r="IL653" s="16"/>
      <c r="IM653" s="16"/>
      <c r="IN653" s="16"/>
      <c r="IO653" s="16"/>
      <c r="IP653" s="16"/>
      <c r="IQ653" s="16"/>
      <c r="IR653" s="16"/>
      <c r="IS653" s="16"/>
      <c r="IT653" s="16"/>
      <c r="IU653" s="16"/>
      <c r="IV653" s="16"/>
      <c r="IW653" s="16"/>
      <c r="IX653" s="16"/>
      <c r="IY653" s="16"/>
      <c r="IZ653" s="16"/>
      <c r="JA653" s="16"/>
      <c r="JB653" s="16"/>
      <c r="JC653" s="16"/>
      <c r="JD653" s="16"/>
      <c r="JE653" s="16"/>
      <c r="JF653" s="16"/>
      <c r="JG653" s="16"/>
      <c r="JH653" s="16"/>
      <c r="JI653" s="16"/>
      <c r="JJ653" s="16"/>
      <c r="JK653" s="16"/>
      <c r="JL653" s="16"/>
      <c r="JM653" s="16"/>
      <c r="JN653" s="16"/>
      <c r="JO653" s="16"/>
      <c r="JP653" s="16"/>
      <c r="JQ653" s="16"/>
      <c r="JR653" s="16"/>
      <c r="JS653" s="16"/>
      <c r="JT653" s="16"/>
      <c r="JU653" s="16"/>
      <c r="JV653" s="16"/>
      <c r="JW653" s="16"/>
      <c r="JX653" s="16"/>
      <c r="JY653" s="16"/>
      <c r="JZ653" s="16"/>
      <c r="KA653" s="16"/>
      <c r="KB653" s="16"/>
    </row>
    <row r="654" spans="1:288" s="8" customFormat="1" x14ac:dyDescent="0.25">
      <c r="A654" s="10">
        <v>44739</v>
      </c>
      <c r="B654" s="16" t="s">
        <v>1619</v>
      </c>
      <c r="C654" s="11" t="s">
        <v>1593</v>
      </c>
      <c r="D654" s="22">
        <v>14430</v>
      </c>
      <c r="E654" s="16">
        <v>1</v>
      </c>
      <c r="F654" s="11" t="s">
        <v>1565</v>
      </c>
      <c r="G654" s="22">
        <f t="shared" si="34"/>
        <v>14430</v>
      </c>
      <c r="H654" s="15">
        <v>17460.3</v>
      </c>
      <c r="I654" s="11" t="s">
        <v>869</v>
      </c>
      <c r="J654" s="11" t="s">
        <v>870</v>
      </c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  <c r="AK654" s="16"/>
      <c r="AL654" s="16"/>
      <c r="AM654" s="16"/>
      <c r="AN654" s="16"/>
      <c r="AO654" s="16"/>
      <c r="AP654" s="16"/>
      <c r="AQ654" s="16"/>
      <c r="AR654" s="16"/>
      <c r="AS654" s="16"/>
      <c r="AT654" s="16"/>
      <c r="AU654" s="16"/>
      <c r="AV654" s="16"/>
      <c r="AW654" s="16"/>
      <c r="AX654" s="16"/>
      <c r="AY654" s="16"/>
      <c r="AZ654" s="16"/>
      <c r="BA654" s="16"/>
      <c r="BB654" s="16"/>
      <c r="BC654" s="16"/>
      <c r="BD654" s="16"/>
      <c r="BE654" s="16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6"/>
      <c r="BR654" s="16"/>
      <c r="BS654" s="16"/>
      <c r="BT654" s="16"/>
      <c r="BU654" s="16"/>
      <c r="BV654" s="16"/>
      <c r="BW654" s="16"/>
      <c r="BX654" s="16"/>
      <c r="BY654" s="16"/>
      <c r="BZ654" s="16"/>
      <c r="CA654" s="16"/>
      <c r="CB654" s="16"/>
      <c r="CC654" s="16"/>
      <c r="CD654" s="16"/>
      <c r="CE654" s="16"/>
      <c r="CF654" s="16"/>
      <c r="CG654" s="16"/>
      <c r="CH654" s="16"/>
      <c r="CI654" s="16"/>
      <c r="CJ654" s="16"/>
      <c r="CK654" s="16"/>
      <c r="CL654" s="16"/>
      <c r="CM654" s="16"/>
      <c r="CN654" s="16"/>
      <c r="CO654" s="16"/>
      <c r="CP654" s="16"/>
      <c r="CQ654" s="16"/>
      <c r="CR654" s="16"/>
      <c r="CS654" s="16"/>
      <c r="CT654" s="16"/>
      <c r="CU654" s="16"/>
      <c r="CV654" s="16"/>
      <c r="CW654" s="16"/>
      <c r="CX654" s="16"/>
      <c r="CY654" s="16"/>
      <c r="CZ654" s="16"/>
      <c r="DA654" s="16"/>
      <c r="DB654" s="16"/>
      <c r="DC654" s="16"/>
      <c r="DD654" s="16"/>
      <c r="DE654" s="16"/>
      <c r="DF654" s="16"/>
      <c r="DG654" s="16"/>
      <c r="DH654" s="16"/>
      <c r="DI654" s="16"/>
      <c r="DJ654" s="16"/>
      <c r="DK654" s="16"/>
      <c r="DL654" s="16"/>
      <c r="DM654" s="16"/>
      <c r="DN654" s="16"/>
      <c r="DO654" s="16"/>
      <c r="DP654" s="16"/>
      <c r="DQ654" s="16"/>
      <c r="DR654" s="16"/>
      <c r="DS654" s="16"/>
      <c r="DT654" s="16"/>
      <c r="DU654" s="16"/>
      <c r="DV654" s="16"/>
      <c r="DW654" s="16"/>
      <c r="DX654" s="16"/>
      <c r="DY654" s="16"/>
      <c r="DZ654" s="16"/>
      <c r="EA654" s="16"/>
      <c r="EB654" s="16"/>
      <c r="EC654" s="16"/>
      <c r="ED654" s="16"/>
      <c r="EE654" s="16"/>
      <c r="EF654" s="16"/>
      <c r="EG654" s="16"/>
      <c r="EH654" s="16"/>
      <c r="EI654" s="16"/>
      <c r="EJ654" s="16"/>
      <c r="EK654" s="16"/>
      <c r="EL654" s="16"/>
      <c r="EM654" s="16"/>
      <c r="EN654" s="16"/>
      <c r="EO654" s="16"/>
      <c r="EP654" s="16"/>
      <c r="EQ654" s="16"/>
      <c r="ER654" s="16"/>
      <c r="ES654" s="16"/>
      <c r="ET654" s="16"/>
      <c r="EU654" s="16"/>
      <c r="EV654" s="16"/>
      <c r="EW654" s="16"/>
      <c r="EX654" s="16"/>
      <c r="EY654" s="16"/>
      <c r="EZ654" s="16"/>
      <c r="FA654" s="16"/>
      <c r="FB654" s="16"/>
      <c r="FC654" s="16"/>
      <c r="FD654" s="16"/>
      <c r="FE654" s="16"/>
      <c r="FF654" s="16"/>
      <c r="FG654" s="16"/>
      <c r="FH654" s="16"/>
      <c r="FI654" s="16"/>
      <c r="FJ654" s="16"/>
      <c r="FK654" s="16"/>
      <c r="FL654" s="16"/>
      <c r="FM654" s="16"/>
      <c r="FN654" s="16"/>
      <c r="FO654" s="16"/>
      <c r="FP654" s="16"/>
      <c r="FQ654" s="16"/>
      <c r="FR654" s="16"/>
      <c r="FS654" s="16"/>
      <c r="FT654" s="16"/>
      <c r="FU654" s="16"/>
      <c r="FV654" s="16"/>
      <c r="FW654" s="16"/>
      <c r="FX654" s="16"/>
      <c r="FY654" s="16"/>
      <c r="FZ654" s="16"/>
      <c r="GA654" s="16"/>
      <c r="GB654" s="16"/>
      <c r="GC654" s="16"/>
      <c r="GD654" s="16"/>
      <c r="GE654" s="16"/>
      <c r="GF654" s="16"/>
      <c r="GG654" s="16"/>
      <c r="GH654" s="16"/>
      <c r="GI654" s="16"/>
      <c r="GJ654" s="16"/>
      <c r="GK654" s="16"/>
      <c r="GL654" s="16"/>
      <c r="GM654" s="16"/>
      <c r="GN654" s="16"/>
      <c r="GO654" s="16"/>
      <c r="GP654" s="16"/>
      <c r="GQ654" s="16"/>
      <c r="GR654" s="16"/>
      <c r="GS654" s="16"/>
      <c r="GT654" s="16"/>
      <c r="GU654" s="16"/>
      <c r="GV654" s="16"/>
      <c r="GW654" s="16"/>
      <c r="GX654" s="16"/>
      <c r="GY654" s="16"/>
      <c r="GZ654" s="16"/>
      <c r="HA654" s="16"/>
      <c r="HB654" s="16"/>
      <c r="HC654" s="16"/>
      <c r="HD654" s="16"/>
      <c r="HE654" s="16"/>
      <c r="HF654" s="16"/>
      <c r="HG654" s="16"/>
      <c r="HH654" s="16"/>
      <c r="HI654" s="16"/>
      <c r="HJ654" s="16"/>
      <c r="HK654" s="16"/>
      <c r="HL654" s="16"/>
      <c r="HM654" s="16"/>
      <c r="HN654" s="16"/>
      <c r="HO654" s="16"/>
      <c r="HP654" s="16"/>
      <c r="HQ654" s="16"/>
      <c r="HR654" s="16"/>
      <c r="HS654" s="16"/>
      <c r="HT654" s="16"/>
      <c r="HU654" s="16"/>
      <c r="HV654" s="16"/>
      <c r="HW654" s="16"/>
      <c r="HX654" s="16"/>
      <c r="HY654" s="16"/>
      <c r="HZ654" s="16"/>
      <c r="IA654" s="16"/>
      <c r="IB654" s="16"/>
      <c r="IC654" s="16"/>
      <c r="ID654" s="16"/>
      <c r="IE654" s="16"/>
      <c r="IF654" s="16"/>
      <c r="IG654" s="16"/>
      <c r="IH654" s="16"/>
      <c r="II654" s="16"/>
      <c r="IJ654" s="16"/>
      <c r="IK654" s="16"/>
      <c r="IL654" s="16"/>
      <c r="IM654" s="16"/>
      <c r="IN654" s="16"/>
      <c r="IO654" s="16"/>
      <c r="IP654" s="16"/>
      <c r="IQ654" s="16"/>
      <c r="IR654" s="16"/>
      <c r="IS654" s="16"/>
      <c r="IT654" s="16"/>
      <c r="IU654" s="16"/>
      <c r="IV654" s="16"/>
      <c r="IW654" s="16"/>
      <c r="IX654" s="16"/>
      <c r="IY654" s="16"/>
      <c r="IZ654" s="16"/>
      <c r="JA654" s="16"/>
      <c r="JB654" s="16"/>
      <c r="JC654" s="16"/>
      <c r="JD654" s="16"/>
      <c r="JE654" s="16"/>
      <c r="JF654" s="16"/>
      <c r="JG654" s="16"/>
      <c r="JH654" s="16"/>
      <c r="JI654" s="16"/>
      <c r="JJ654" s="16"/>
      <c r="JK654" s="16"/>
      <c r="JL654" s="16"/>
      <c r="JM654" s="16"/>
      <c r="JN654" s="16"/>
      <c r="JO654" s="16"/>
      <c r="JP654" s="16"/>
      <c r="JQ654" s="16"/>
      <c r="JR654" s="16"/>
      <c r="JS654" s="16"/>
      <c r="JT654" s="16"/>
      <c r="JU654" s="16"/>
      <c r="JV654" s="16"/>
      <c r="JW654" s="16"/>
      <c r="JX654" s="16"/>
      <c r="JY654" s="16"/>
      <c r="JZ654" s="16"/>
      <c r="KA654" s="16"/>
      <c r="KB654" s="16"/>
    </row>
    <row r="655" spans="1:288" s="8" customFormat="1" x14ac:dyDescent="0.25">
      <c r="A655" s="10">
        <v>44832</v>
      </c>
      <c r="B655" s="11" t="s">
        <v>2061</v>
      </c>
      <c r="C655" s="11" t="s">
        <v>1594</v>
      </c>
      <c r="D655" s="22">
        <v>39900</v>
      </c>
      <c r="E655" s="16">
        <v>6</v>
      </c>
      <c r="F655" s="11" t="s">
        <v>1565</v>
      </c>
      <c r="G655" s="22">
        <f t="shared" si="34"/>
        <v>39900</v>
      </c>
      <c r="H655" s="15">
        <v>48279</v>
      </c>
      <c r="I655" s="11" t="s">
        <v>1613</v>
      </c>
      <c r="J655" s="11" t="s">
        <v>1608</v>
      </c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  <c r="AJ655" s="16"/>
      <c r="AK655" s="16"/>
      <c r="AL655" s="16"/>
      <c r="AM655" s="16"/>
      <c r="AN655" s="16"/>
      <c r="AO655" s="16"/>
      <c r="AP655" s="16"/>
      <c r="AQ655" s="16"/>
      <c r="AR655" s="16"/>
      <c r="AS655" s="16"/>
      <c r="AT655" s="16"/>
      <c r="AU655" s="16"/>
      <c r="AV655" s="16"/>
      <c r="AW655" s="16"/>
      <c r="AX655" s="16"/>
      <c r="AY655" s="16"/>
      <c r="AZ655" s="16"/>
      <c r="BA655" s="16"/>
      <c r="BB655" s="16"/>
      <c r="BC655" s="16"/>
      <c r="BD655" s="16"/>
      <c r="BE655" s="16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6"/>
      <c r="BR655" s="16"/>
      <c r="BS655" s="16"/>
      <c r="BT655" s="16"/>
      <c r="BU655" s="16"/>
      <c r="BV655" s="16"/>
      <c r="BW655" s="16"/>
      <c r="BX655" s="16"/>
      <c r="BY655" s="16"/>
      <c r="BZ655" s="16"/>
      <c r="CA655" s="16"/>
      <c r="CB655" s="16"/>
      <c r="CC655" s="16"/>
      <c r="CD655" s="16"/>
      <c r="CE655" s="16"/>
      <c r="CF655" s="16"/>
      <c r="CG655" s="16"/>
      <c r="CH655" s="16"/>
      <c r="CI655" s="16"/>
      <c r="CJ655" s="16"/>
      <c r="CK655" s="16"/>
      <c r="CL655" s="16"/>
      <c r="CM655" s="16"/>
      <c r="CN655" s="16"/>
      <c r="CO655" s="16"/>
      <c r="CP655" s="16"/>
      <c r="CQ655" s="16"/>
      <c r="CR655" s="16"/>
      <c r="CS655" s="16"/>
      <c r="CT655" s="16"/>
      <c r="CU655" s="16"/>
      <c r="CV655" s="16"/>
      <c r="CW655" s="16"/>
      <c r="CX655" s="16"/>
      <c r="CY655" s="16"/>
      <c r="CZ655" s="16"/>
      <c r="DA655" s="16"/>
      <c r="DB655" s="16"/>
      <c r="DC655" s="16"/>
      <c r="DD655" s="16"/>
      <c r="DE655" s="16"/>
      <c r="DF655" s="16"/>
      <c r="DG655" s="16"/>
      <c r="DH655" s="16"/>
      <c r="DI655" s="16"/>
      <c r="DJ655" s="16"/>
      <c r="DK655" s="16"/>
      <c r="DL655" s="16"/>
      <c r="DM655" s="16"/>
      <c r="DN655" s="16"/>
      <c r="DO655" s="16"/>
      <c r="DP655" s="16"/>
      <c r="DQ655" s="16"/>
      <c r="DR655" s="16"/>
      <c r="DS655" s="16"/>
      <c r="DT655" s="16"/>
      <c r="DU655" s="16"/>
      <c r="DV655" s="16"/>
      <c r="DW655" s="16"/>
      <c r="DX655" s="16"/>
      <c r="DY655" s="16"/>
      <c r="DZ655" s="16"/>
      <c r="EA655" s="16"/>
      <c r="EB655" s="16"/>
      <c r="EC655" s="16"/>
      <c r="ED655" s="16"/>
      <c r="EE655" s="16"/>
      <c r="EF655" s="16"/>
      <c r="EG655" s="16"/>
      <c r="EH655" s="16"/>
      <c r="EI655" s="16"/>
      <c r="EJ655" s="16"/>
      <c r="EK655" s="16"/>
      <c r="EL655" s="16"/>
      <c r="EM655" s="16"/>
      <c r="EN655" s="16"/>
      <c r="EO655" s="16"/>
      <c r="EP655" s="16"/>
      <c r="EQ655" s="16"/>
      <c r="ER655" s="16"/>
      <c r="ES655" s="16"/>
      <c r="ET655" s="16"/>
      <c r="EU655" s="16"/>
      <c r="EV655" s="16"/>
      <c r="EW655" s="16"/>
      <c r="EX655" s="16"/>
      <c r="EY655" s="16"/>
      <c r="EZ655" s="16"/>
      <c r="FA655" s="16"/>
      <c r="FB655" s="16"/>
      <c r="FC655" s="16"/>
      <c r="FD655" s="16"/>
      <c r="FE655" s="16"/>
      <c r="FF655" s="16"/>
      <c r="FG655" s="16"/>
      <c r="FH655" s="16"/>
      <c r="FI655" s="16"/>
      <c r="FJ655" s="16"/>
      <c r="FK655" s="16"/>
      <c r="FL655" s="16"/>
      <c r="FM655" s="16"/>
      <c r="FN655" s="16"/>
      <c r="FO655" s="16"/>
      <c r="FP655" s="16"/>
      <c r="FQ655" s="16"/>
      <c r="FR655" s="16"/>
      <c r="FS655" s="16"/>
      <c r="FT655" s="16"/>
      <c r="FU655" s="16"/>
      <c r="FV655" s="16"/>
      <c r="FW655" s="16"/>
      <c r="FX655" s="16"/>
      <c r="FY655" s="16"/>
      <c r="FZ655" s="16"/>
      <c r="GA655" s="16"/>
      <c r="GB655" s="16"/>
      <c r="GC655" s="16"/>
      <c r="GD655" s="16"/>
      <c r="GE655" s="16"/>
      <c r="GF655" s="16"/>
      <c r="GG655" s="16"/>
      <c r="GH655" s="16"/>
      <c r="GI655" s="16"/>
      <c r="GJ655" s="16"/>
      <c r="GK655" s="16"/>
      <c r="GL655" s="16"/>
      <c r="GM655" s="16"/>
      <c r="GN655" s="16"/>
      <c r="GO655" s="16"/>
      <c r="GP655" s="16"/>
      <c r="GQ655" s="16"/>
      <c r="GR655" s="16"/>
      <c r="GS655" s="16"/>
      <c r="GT655" s="16"/>
      <c r="GU655" s="16"/>
      <c r="GV655" s="16"/>
      <c r="GW655" s="16"/>
      <c r="GX655" s="16"/>
      <c r="GY655" s="16"/>
      <c r="GZ655" s="16"/>
      <c r="HA655" s="16"/>
      <c r="HB655" s="16"/>
      <c r="HC655" s="16"/>
      <c r="HD655" s="16"/>
      <c r="HE655" s="16"/>
      <c r="HF655" s="16"/>
      <c r="HG655" s="16"/>
      <c r="HH655" s="16"/>
      <c r="HI655" s="16"/>
      <c r="HJ655" s="16"/>
      <c r="HK655" s="16"/>
      <c r="HL655" s="16"/>
      <c r="HM655" s="16"/>
      <c r="HN655" s="16"/>
      <c r="HO655" s="16"/>
      <c r="HP655" s="16"/>
      <c r="HQ655" s="16"/>
      <c r="HR655" s="16"/>
      <c r="HS655" s="16"/>
      <c r="HT655" s="16"/>
      <c r="HU655" s="16"/>
      <c r="HV655" s="16"/>
      <c r="HW655" s="16"/>
      <c r="HX655" s="16"/>
      <c r="HY655" s="16"/>
      <c r="HZ655" s="16"/>
      <c r="IA655" s="16"/>
      <c r="IB655" s="16"/>
      <c r="IC655" s="16"/>
      <c r="ID655" s="16"/>
      <c r="IE655" s="16"/>
      <c r="IF655" s="16"/>
      <c r="IG655" s="16"/>
      <c r="IH655" s="16"/>
      <c r="II655" s="16"/>
      <c r="IJ655" s="16"/>
      <c r="IK655" s="16"/>
      <c r="IL655" s="16"/>
      <c r="IM655" s="16"/>
      <c r="IN655" s="16"/>
      <c r="IO655" s="16"/>
      <c r="IP655" s="16"/>
      <c r="IQ655" s="16"/>
      <c r="IR655" s="16"/>
      <c r="IS655" s="16"/>
      <c r="IT655" s="16"/>
      <c r="IU655" s="16"/>
      <c r="IV655" s="16"/>
      <c r="IW655" s="16"/>
      <c r="IX655" s="16"/>
      <c r="IY655" s="16"/>
      <c r="IZ655" s="16"/>
      <c r="JA655" s="16"/>
      <c r="JB655" s="16"/>
      <c r="JC655" s="16"/>
      <c r="JD655" s="16"/>
      <c r="JE655" s="16"/>
      <c r="JF655" s="16"/>
      <c r="JG655" s="16"/>
      <c r="JH655" s="16"/>
      <c r="JI655" s="16"/>
      <c r="JJ655" s="16"/>
      <c r="JK655" s="16"/>
      <c r="JL655" s="16"/>
      <c r="JM655" s="16"/>
      <c r="JN655" s="16"/>
      <c r="JO655" s="16"/>
      <c r="JP655" s="16"/>
      <c r="JQ655" s="16"/>
      <c r="JR655" s="16"/>
      <c r="JS655" s="16"/>
      <c r="JT655" s="16"/>
      <c r="JU655" s="16"/>
      <c r="JV655" s="16"/>
      <c r="JW655" s="16"/>
      <c r="JX655" s="16"/>
      <c r="JY655" s="16"/>
      <c r="JZ655" s="16"/>
      <c r="KA655" s="16"/>
      <c r="KB655" s="16"/>
    </row>
    <row r="656" spans="1:288" s="8" customFormat="1" x14ac:dyDescent="0.25">
      <c r="A656" s="10">
        <v>44858</v>
      </c>
      <c r="B656" s="16" t="s">
        <v>1620</v>
      </c>
      <c r="C656" s="11" t="s">
        <v>1595</v>
      </c>
      <c r="D656" s="22">
        <v>6891.0413223140495</v>
      </c>
      <c r="E656" s="16">
        <v>0.33</v>
      </c>
      <c r="F656" s="11" t="s">
        <v>1565</v>
      </c>
      <c r="G656" s="22">
        <f t="shared" si="34"/>
        <v>6891.0413223140495</v>
      </c>
      <c r="H656" s="15">
        <v>8338.16</v>
      </c>
      <c r="I656" s="11" t="s">
        <v>201</v>
      </c>
      <c r="J656" s="11" t="s">
        <v>202</v>
      </c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  <c r="AK656" s="16"/>
      <c r="AL656" s="16"/>
      <c r="AM656" s="16"/>
      <c r="AN656" s="16"/>
      <c r="AO656" s="16"/>
      <c r="AP656" s="16"/>
      <c r="AQ656" s="16"/>
      <c r="AR656" s="16"/>
      <c r="AS656" s="16"/>
      <c r="AT656" s="16"/>
      <c r="AU656" s="16"/>
      <c r="AV656" s="16"/>
      <c r="AW656" s="16"/>
      <c r="AX656" s="16"/>
      <c r="AY656" s="16"/>
      <c r="AZ656" s="16"/>
      <c r="BA656" s="16"/>
      <c r="BB656" s="16"/>
      <c r="BC656" s="16"/>
      <c r="BD656" s="16"/>
      <c r="BE656" s="16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6"/>
      <c r="BR656" s="16"/>
      <c r="BS656" s="16"/>
      <c r="BT656" s="16"/>
      <c r="BU656" s="16"/>
      <c r="BV656" s="16"/>
      <c r="BW656" s="16"/>
      <c r="BX656" s="16"/>
      <c r="BY656" s="16"/>
      <c r="BZ656" s="16"/>
      <c r="CA656" s="16"/>
      <c r="CB656" s="16"/>
      <c r="CC656" s="16"/>
      <c r="CD656" s="16"/>
      <c r="CE656" s="16"/>
      <c r="CF656" s="16"/>
      <c r="CG656" s="16"/>
      <c r="CH656" s="16"/>
      <c r="CI656" s="16"/>
      <c r="CJ656" s="16"/>
      <c r="CK656" s="16"/>
      <c r="CL656" s="16"/>
      <c r="CM656" s="16"/>
      <c r="CN656" s="16"/>
      <c r="CO656" s="16"/>
      <c r="CP656" s="16"/>
      <c r="CQ656" s="16"/>
      <c r="CR656" s="16"/>
      <c r="CS656" s="16"/>
      <c r="CT656" s="16"/>
      <c r="CU656" s="16"/>
      <c r="CV656" s="16"/>
      <c r="CW656" s="16"/>
      <c r="CX656" s="16"/>
      <c r="CY656" s="16"/>
      <c r="CZ656" s="16"/>
      <c r="DA656" s="16"/>
      <c r="DB656" s="16"/>
      <c r="DC656" s="16"/>
      <c r="DD656" s="16"/>
      <c r="DE656" s="16"/>
      <c r="DF656" s="16"/>
      <c r="DG656" s="16"/>
      <c r="DH656" s="16"/>
      <c r="DI656" s="16"/>
      <c r="DJ656" s="16"/>
      <c r="DK656" s="16"/>
      <c r="DL656" s="16"/>
      <c r="DM656" s="16"/>
      <c r="DN656" s="16"/>
      <c r="DO656" s="16"/>
      <c r="DP656" s="16"/>
      <c r="DQ656" s="16"/>
      <c r="DR656" s="16"/>
      <c r="DS656" s="16"/>
      <c r="DT656" s="16"/>
      <c r="DU656" s="16"/>
      <c r="DV656" s="16"/>
      <c r="DW656" s="16"/>
      <c r="DX656" s="16"/>
      <c r="DY656" s="16"/>
      <c r="DZ656" s="16"/>
      <c r="EA656" s="16"/>
      <c r="EB656" s="16"/>
      <c r="EC656" s="16"/>
      <c r="ED656" s="16"/>
      <c r="EE656" s="16"/>
      <c r="EF656" s="16"/>
      <c r="EG656" s="16"/>
      <c r="EH656" s="16"/>
      <c r="EI656" s="16"/>
      <c r="EJ656" s="16"/>
      <c r="EK656" s="16"/>
      <c r="EL656" s="16"/>
      <c r="EM656" s="16"/>
      <c r="EN656" s="16"/>
      <c r="EO656" s="16"/>
      <c r="EP656" s="16"/>
      <c r="EQ656" s="16"/>
      <c r="ER656" s="16"/>
      <c r="ES656" s="16"/>
      <c r="ET656" s="16"/>
      <c r="EU656" s="16"/>
      <c r="EV656" s="16"/>
      <c r="EW656" s="16"/>
      <c r="EX656" s="16"/>
      <c r="EY656" s="16"/>
      <c r="EZ656" s="16"/>
      <c r="FA656" s="16"/>
      <c r="FB656" s="16"/>
      <c r="FC656" s="16"/>
      <c r="FD656" s="16"/>
      <c r="FE656" s="16"/>
      <c r="FF656" s="16"/>
      <c r="FG656" s="16"/>
      <c r="FH656" s="16"/>
      <c r="FI656" s="16"/>
      <c r="FJ656" s="16"/>
      <c r="FK656" s="16"/>
      <c r="FL656" s="16"/>
      <c r="FM656" s="16"/>
      <c r="FN656" s="16"/>
      <c r="FO656" s="16"/>
      <c r="FP656" s="16"/>
      <c r="FQ656" s="16"/>
      <c r="FR656" s="16"/>
      <c r="FS656" s="16"/>
      <c r="FT656" s="16"/>
      <c r="FU656" s="16"/>
      <c r="FV656" s="16"/>
      <c r="FW656" s="16"/>
      <c r="FX656" s="16"/>
      <c r="FY656" s="16"/>
      <c r="FZ656" s="16"/>
      <c r="GA656" s="16"/>
      <c r="GB656" s="16"/>
      <c r="GC656" s="16"/>
      <c r="GD656" s="16"/>
      <c r="GE656" s="16"/>
      <c r="GF656" s="16"/>
      <c r="GG656" s="16"/>
      <c r="GH656" s="16"/>
      <c r="GI656" s="16"/>
      <c r="GJ656" s="16"/>
      <c r="GK656" s="16"/>
      <c r="GL656" s="16"/>
      <c r="GM656" s="16"/>
      <c r="GN656" s="16"/>
      <c r="GO656" s="16"/>
      <c r="GP656" s="16"/>
      <c r="GQ656" s="16"/>
      <c r="GR656" s="16"/>
      <c r="GS656" s="16"/>
      <c r="GT656" s="16"/>
      <c r="GU656" s="16"/>
      <c r="GV656" s="16"/>
      <c r="GW656" s="16"/>
      <c r="GX656" s="16"/>
      <c r="GY656" s="16"/>
      <c r="GZ656" s="16"/>
      <c r="HA656" s="16"/>
      <c r="HB656" s="16"/>
      <c r="HC656" s="16"/>
      <c r="HD656" s="16"/>
      <c r="HE656" s="16"/>
      <c r="HF656" s="16"/>
      <c r="HG656" s="16"/>
      <c r="HH656" s="16"/>
      <c r="HI656" s="16"/>
      <c r="HJ656" s="16"/>
      <c r="HK656" s="16"/>
      <c r="HL656" s="16"/>
      <c r="HM656" s="16"/>
      <c r="HN656" s="16"/>
      <c r="HO656" s="16"/>
      <c r="HP656" s="16"/>
      <c r="HQ656" s="16"/>
      <c r="HR656" s="16"/>
      <c r="HS656" s="16"/>
      <c r="HT656" s="16"/>
      <c r="HU656" s="16"/>
      <c r="HV656" s="16"/>
      <c r="HW656" s="16"/>
      <c r="HX656" s="16"/>
      <c r="HY656" s="16"/>
      <c r="HZ656" s="16"/>
      <c r="IA656" s="16"/>
      <c r="IB656" s="16"/>
      <c r="IC656" s="16"/>
      <c r="ID656" s="16"/>
      <c r="IE656" s="16"/>
      <c r="IF656" s="16"/>
      <c r="IG656" s="16"/>
      <c r="IH656" s="16"/>
      <c r="II656" s="16"/>
      <c r="IJ656" s="16"/>
      <c r="IK656" s="16"/>
      <c r="IL656" s="16"/>
      <c r="IM656" s="16"/>
      <c r="IN656" s="16"/>
      <c r="IO656" s="16"/>
      <c r="IP656" s="16"/>
      <c r="IQ656" s="16"/>
      <c r="IR656" s="16"/>
      <c r="IS656" s="16"/>
      <c r="IT656" s="16"/>
      <c r="IU656" s="16"/>
      <c r="IV656" s="16"/>
      <c r="IW656" s="16"/>
      <c r="IX656" s="16"/>
      <c r="IY656" s="16"/>
      <c r="IZ656" s="16"/>
      <c r="JA656" s="16"/>
      <c r="JB656" s="16"/>
      <c r="JC656" s="16"/>
      <c r="JD656" s="16"/>
      <c r="JE656" s="16"/>
      <c r="JF656" s="16"/>
      <c r="JG656" s="16"/>
      <c r="JH656" s="16"/>
      <c r="JI656" s="16"/>
      <c r="JJ656" s="16"/>
      <c r="JK656" s="16"/>
      <c r="JL656" s="16"/>
      <c r="JM656" s="16"/>
      <c r="JN656" s="16"/>
      <c r="JO656" s="16"/>
      <c r="JP656" s="16"/>
      <c r="JQ656" s="16"/>
      <c r="JR656" s="16"/>
      <c r="JS656" s="16"/>
      <c r="JT656" s="16"/>
      <c r="JU656" s="16"/>
      <c r="JV656" s="16"/>
      <c r="JW656" s="16"/>
      <c r="JX656" s="16"/>
      <c r="JY656" s="16"/>
      <c r="JZ656" s="16"/>
      <c r="KA656" s="16"/>
      <c r="KB656" s="16"/>
    </row>
    <row r="657" spans="1:288" s="8" customFormat="1" x14ac:dyDescent="0.25">
      <c r="A657" s="10">
        <v>44865</v>
      </c>
      <c r="B657" s="16" t="s">
        <v>1621</v>
      </c>
      <c r="C657" s="11" t="s">
        <v>1596</v>
      </c>
      <c r="D657" s="22">
        <v>6320</v>
      </c>
      <c r="E657" s="16">
        <v>0.33</v>
      </c>
      <c r="F657" s="11" t="s">
        <v>1565</v>
      </c>
      <c r="G657" s="22">
        <f t="shared" si="34"/>
        <v>6320</v>
      </c>
      <c r="H657" s="15">
        <v>7647.2</v>
      </c>
      <c r="I657" s="11" t="s">
        <v>1201</v>
      </c>
      <c r="J657" s="11" t="s">
        <v>1202</v>
      </c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  <c r="AK657" s="16"/>
      <c r="AL657" s="16"/>
      <c r="AM657" s="16"/>
      <c r="AN657" s="16"/>
      <c r="AO657" s="16"/>
      <c r="AP657" s="16"/>
      <c r="AQ657" s="16"/>
      <c r="AR657" s="16"/>
      <c r="AS657" s="16"/>
      <c r="AT657" s="16"/>
      <c r="AU657" s="16"/>
      <c r="AV657" s="16"/>
      <c r="AW657" s="16"/>
      <c r="AX657" s="16"/>
      <c r="AY657" s="16"/>
      <c r="AZ657" s="16"/>
      <c r="BA657" s="16"/>
      <c r="BB657" s="16"/>
      <c r="BC657" s="16"/>
      <c r="BD657" s="16"/>
      <c r="BE657" s="16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6"/>
      <c r="BR657" s="16"/>
      <c r="BS657" s="16"/>
      <c r="BT657" s="16"/>
      <c r="BU657" s="16"/>
      <c r="BV657" s="16"/>
      <c r="BW657" s="16"/>
      <c r="BX657" s="16"/>
      <c r="BY657" s="16"/>
      <c r="BZ657" s="16"/>
      <c r="CA657" s="16"/>
      <c r="CB657" s="16"/>
      <c r="CC657" s="16"/>
      <c r="CD657" s="16"/>
      <c r="CE657" s="16"/>
      <c r="CF657" s="16"/>
      <c r="CG657" s="16"/>
      <c r="CH657" s="16"/>
      <c r="CI657" s="16"/>
      <c r="CJ657" s="16"/>
      <c r="CK657" s="16"/>
      <c r="CL657" s="16"/>
      <c r="CM657" s="16"/>
      <c r="CN657" s="16"/>
      <c r="CO657" s="16"/>
      <c r="CP657" s="16"/>
      <c r="CQ657" s="16"/>
      <c r="CR657" s="16"/>
      <c r="CS657" s="16"/>
      <c r="CT657" s="16"/>
      <c r="CU657" s="16"/>
      <c r="CV657" s="16"/>
      <c r="CW657" s="16"/>
      <c r="CX657" s="16"/>
      <c r="CY657" s="16"/>
      <c r="CZ657" s="16"/>
      <c r="DA657" s="16"/>
      <c r="DB657" s="16"/>
      <c r="DC657" s="16"/>
      <c r="DD657" s="16"/>
      <c r="DE657" s="16"/>
      <c r="DF657" s="16"/>
      <c r="DG657" s="16"/>
      <c r="DH657" s="16"/>
      <c r="DI657" s="16"/>
      <c r="DJ657" s="16"/>
      <c r="DK657" s="16"/>
      <c r="DL657" s="16"/>
      <c r="DM657" s="16"/>
      <c r="DN657" s="16"/>
      <c r="DO657" s="16"/>
      <c r="DP657" s="16"/>
      <c r="DQ657" s="16"/>
      <c r="DR657" s="16"/>
      <c r="DS657" s="16"/>
      <c r="DT657" s="16"/>
      <c r="DU657" s="16"/>
      <c r="DV657" s="16"/>
      <c r="DW657" s="16"/>
      <c r="DX657" s="16"/>
      <c r="DY657" s="16"/>
      <c r="DZ657" s="16"/>
      <c r="EA657" s="16"/>
      <c r="EB657" s="16"/>
      <c r="EC657" s="16"/>
      <c r="ED657" s="16"/>
      <c r="EE657" s="16"/>
      <c r="EF657" s="16"/>
      <c r="EG657" s="16"/>
      <c r="EH657" s="16"/>
      <c r="EI657" s="16"/>
      <c r="EJ657" s="16"/>
      <c r="EK657" s="16"/>
      <c r="EL657" s="16"/>
      <c r="EM657" s="16"/>
      <c r="EN657" s="16"/>
      <c r="EO657" s="16"/>
      <c r="EP657" s="16"/>
      <c r="EQ657" s="16"/>
      <c r="ER657" s="16"/>
      <c r="ES657" s="16"/>
      <c r="ET657" s="16"/>
      <c r="EU657" s="16"/>
      <c r="EV657" s="16"/>
      <c r="EW657" s="16"/>
      <c r="EX657" s="16"/>
      <c r="EY657" s="16"/>
      <c r="EZ657" s="16"/>
      <c r="FA657" s="16"/>
      <c r="FB657" s="16"/>
      <c r="FC657" s="16"/>
      <c r="FD657" s="16"/>
      <c r="FE657" s="16"/>
      <c r="FF657" s="16"/>
      <c r="FG657" s="16"/>
      <c r="FH657" s="16"/>
      <c r="FI657" s="16"/>
      <c r="FJ657" s="16"/>
      <c r="FK657" s="16"/>
      <c r="FL657" s="16"/>
      <c r="FM657" s="16"/>
      <c r="FN657" s="16"/>
      <c r="FO657" s="16"/>
      <c r="FP657" s="16"/>
      <c r="FQ657" s="16"/>
      <c r="FR657" s="16"/>
      <c r="FS657" s="16"/>
      <c r="FT657" s="16"/>
      <c r="FU657" s="16"/>
      <c r="FV657" s="16"/>
      <c r="FW657" s="16"/>
      <c r="FX657" s="16"/>
      <c r="FY657" s="16"/>
      <c r="FZ657" s="16"/>
      <c r="GA657" s="16"/>
      <c r="GB657" s="16"/>
      <c r="GC657" s="16"/>
      <c r="GD657" s="16"/>
      <c r="GE657" s="16"/>
      <c r="GF657" s="16"/>
      <c r="GG657" s="16"/>
      <c r="GH657" s="16"/>
      <c r="GI657" s="16"/>
      <c r="GJ657" s="16"/>
      <c r="GK657" s="16"/>
      <c r="GL657" s="16"/>
      <c r="GM657" s="16"/>
      <c r="GN657" s="16"/>
      <c r="GO657" s="16"/>
      <c r="GP657" s="16"/>
      <c r="GQ657" s="16"/>
      <c r="GR657" s="16"/>
      <c r="GS657" s="16"/>
      <c r="GT657" s="16"/>
      <c r="GU657" s="16"/>
      <c r="GV657" s="16"/>
      <c r="GW657" s="16"/>
      <c r="GX657" s="16"/>
      <c r="GY657" s="16"/>
      <c r="GZ657" s="16"/>
      <c r="HA657" s="16"/>
      <c r="HB657" s="16"/>
      <c r="HC657" s="16"/>
      <c r="HD657" s="16"/>
      <c r="HE657" s="16"/>
      <c r="HF657" s="16"/>
      <c r="HG657" s="16"/>
      <c r="HH657" s="16"/>
      <c r="HI657" s="16"/>
      <c r="HJ657" s="16"/>
      <c r="HK657" s="16"/>
      <c r="HL657" s="16"/>
      <c r="HM657" s="16"/>
      <c r="HN657" s="16"/>
      <c r="HO657" s="16"/>
      <c r="HP657" s="16"/>
      <c r="HQ657" s="16"/>
      <c r="HR657" s="16"/>
      <c r="HS657" s="16"/>
      <c r="HT657" s="16"/>
      <c r="HU657" s="16"/>
      <c r="HV657" s="16"/>
      <c r="HW657" s="16"/>
      <c r="HX657" s="16"/>
      <c r="HY657" s="16"/>
      <c r="HZ657" s="16"/>
      <c r="IA657" s="16"/>
      <c r="IB657" s="16"/>
      <c r="IC657" s="16"/>
      <c r="ID657" s="16"/>
      <c r="IE657" s="16"/>
      <c r="IF657" s="16"/>
      <c r="IG657" s="16"/>
      <c r="IH657" s="16"/>
      <c r="II657" s="16"/>
      <c r="IJ657" s="16"/>
      <c r="IK657" s="16"/>
      <c r="IL657" s="16"/>
      <c r="IM657" s="16"/>
      <c r="IN657" s="16"/>
      <c r="IO657" s="16"/>
      <c r="IP657" s="16"/>
      <c r="IQ657" s="16"/>
      <c r="IR657" s="16"/>
      <c r="IS657" s="16"/>
      <c r="IT657" s="16"/>
      <c r="IU657" s="16"/>
      <c r="IV657" s="16"/>
      <c r="IW657" s="16"/>
      <c r="IX657" s="16"/>
      <c r="IY657" s="16"/>
      <c r="IZ657" s="16"/>
      <c r="JA657" s="16"/>
      <c r="JB657" s="16"/>
      <c r="JC657" s="16"/>
      <c r="JD657" s="16"/>
      <c r="JE657" s="16"/>
      <c r="JF657" s="16"/>
      <c r="JG657" s="16"/>
      <c r="JH657" s="16"/>
      <c r="JI657" s="16"/>
      <c r="JJ657" s="16"/>
      <c r="JK657" s="16"/>
      <c r="JL657" s="16"/>
      <c r="JM657" s="16"/>
      <c r="JN657" s="16"/>
      <c r="JO657" s="16"/>
      <c r="JP657" s="16"/>
      <c r="JQ657" s="16"/>
      <c r="JR657" s="16"/>
      <c r="JS657" s="16"/>
      <c r="JT657" s="16"/>
      <c r="JU657" s="16"/>
      <c r="JV657" s="16"/>
      <c r="JW657" s="16"/>
      <c r="JX657" s="16"/>
      <c r="JY657" s="16"/>
      <c r="JZ657" s="16"/>
      <c r="KA657" s="16"/>
      <c r="KB657" s="16"/>
    </row>
    <row r="658" spans="1:288" s="8" customFormat="1" x14ac:dyDescent="0.25">
      <c r="A658" s="10">
        <v>44872</v>
      </c>
      <c r="B658" s="16" t="s">
        <v>1622</v>
      </c>
      <c r="C658" s="11" t="s">
        <v>1597</v>
      </c>
      <c r="D658" s="22">
        <v>2900</v>
      </c>
      <c r="E658" s="16">
        <v>0.26</v>
      </c>
      <c r="F658" s="11" t="s">
        <v>1565</v>
      </c>
      <c r="G658" s="22">
        <f t="shared" si="34"/>
        <v>2900</v>
      </c>
      <c r="H658" s="15">
        <v>3509</v>
      </c>
      <c r="I658" s="11" t="s">
        <v>201</v>
      </c>
      <c r="J658" s="11" t="s">
        <v>202</v>
      </c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  <c r="AK658" s="16"/>
      <c r="AL658" s="16"/>
      <c r="AM658" s="16"/>
      <c r="AN658" s="16"/>
      <c r="AO658" s="16"/>
      <c r="AP658" s="16"/>
      <c r="AQ658" s="16"/>
      <c r="AR658" s="16"/>
      <c r="AS658" s="16"/>
      <c r="AT658" s="16"/>
      <c r="AU658" s="16"/>
      <c r="AV658" s="16"/>
      <c r="AW658" s="16"/>
      <c r="AX658" s="16"/>
      <c r="AY658" s="16"/>
      <c r="AZ658" s="16"/>
      <c r="BA658" s="16"/>
      <c r="BB658" s="16"/>
      <c r="BC658" s="16"/>
      <c r="BD658" s="16"/>
      <c r="BE658" s="16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6"/>
      <c r="BR658" s="16"/>
      <c r="BS658" s="16"/>
      <c r="BT658" s="16"/>
      <c r="BU658" s="16"/>
      <c r="BV658" s="16"/>
      <c r="BW658" s="16"/>
      <c r="BX658" s="16"/>
      <c r="BY658" s="16"/>
      <c r="BZ658" s="16"/>
      <c r="CA658" s="16"/>
      <c r="CB658" s="16"/>
      <c r="CC658" s="16"/>
      <c r="CD658" s="16"/>
      <c r="CE658" s="16"/>
      <c r="CF658" s="16"/>
      <c r="CG658" s="16"/>
      <c r="CH658" s="16"/>
      <c r="CI658" s="16"/>
      <c r="CJ658" s="16"/>
      <c r="CK658" s="16"/>
      <c r="CL658" s="16"/>
      <c r="CM658" s="16"/>
      <c r="CN658" s="16"/>
      <c r="CO658" s="16"/>
      <c r="CP658" s="16"/>
      <c r="CQ658" s="16"/>
      <c r="CR658" s="16"/>
      <c r="CS658" s="16"/>
      <c r="CT658" s="16"/>
      <c r="CU658" s="16"/>
      <c r="CV658" s="16"/>
      <c r="CW658" s="16"/>
      <c r="CX658" s="16"/>
      <c r="CY658" s="16"/>
      <c r="CZ658" s="16"/>
      <c r="DA658" s="16"/>
      <c r="DB658" s="16"/>
      <c r="DC658" s="16"/>
      <c r="DD658" s="16"/>
      <c r="DE658" s="16"/>
      <c r="DF658" s="16"/>
      <c r="DG658" s="16"/>
      <c r="DH658" s="16"/>
      <c r="DI658" s="16"/>
      <c r="DJ658" s="16"/>
      <c r="DK658" s="16"/>
      <c r="DL658" s="16"/>
      <c r="DM658" s="16"/>
      <c r="DN658" s="16"/>
      <c r="DO658" s="16"/>
      <c r="DP658" s="16"/>
      <c r="DQ658" s="16"/>
      <c r="DR658" s="16"/>
      <c r="DS658" s="16"/>
      <c r="DT658" s="16"/>
      <c r="DU658" s="16"/>
      <c r="DV658" s="16"/>
      <c r="DW658" s="16"/>
      <c r="DX658" s="16"/>
      <c r="DY658" s="16"/>
      <c r="DZ658" s="16"/>
      <c r="EA658" s="16"/>
      <c r="EB658" s="16"/>
      <c r="EC658" s="16"/>
      <c r="ED658" s="16"/>
      <c r="EE658" s="16"/>
      <c r="EF658" s="16"/>
      <c r="EG658" s="16"/>
      <c r="EH658" s="16"/>
      <c r="EI658" s="16"/>
      <c r="EJ658" s="16"/>
      <c r="EK658" s="16"/>
      <c r="EL658" s="16"/>
      <c r="EM658" s="16"/>
      <c r="EN658" s="16"/>
      <c r="EO658" s="16"/>
      <c r="EP658" s="16"/>
      <c r="EQ658" s="16"/>
      <c r="ER658" s="16"/>
      <c r="ES658" s="16"/>
      <c r="ET658" s="16"/>
      <c r="EU658" s="16"/>
      <c r="EV658" s="16"/>
      <c r="EW658" s="16"/>
      <c r="EX658" s="16"/>
      <c r="EY658" s="16"/>
      <c r="EZ658" s="16"/>
      <c r="FA658" s="16"/>
      <c r="FB658" s="16"/>
      <c r="FC658" s="16"/>
      <c r="FD658" s="16"/>
      <c r="FE658" s="16"/>
      <c r="FF658" s="16"/>
      <c r="FG658" s="16"/>
      <c r="FH658" s="16"/>
      <c r="FI658" s="16"/>
      <c r="FJ658" s="16"/>
      <c r="FK658" s="16"/>
      <c r="FL658" s="16"/>
      <c r="FM658" s="16"/>
      <c r="FN658" s="16"/>
      <c r="FO658" s="16"/>
      <c r="FP658" s="16"/>
      <c r="FQ658" s="16"/>
      <c r="FR658" s="16"/>
      <c r="FS658" s="16"/>
      <c r="FT658" s="16"/>
      <c r="FU658" s="16"/>
      <c r="FV658" s="16"/>
      <c r="FW658" s="16"/>
      <c r="FX658" s="16"/>
      <c r="FY658" s="16"/>
      <c r="FZ658" s="16"/>
      <c r="GA658" s="16"/>
      <c r="GB658" s="16"/>
      <c r="GC658" s="16"/>
      <c r="GD658" s="16"/>
      <c r="GE658" s="16"/>
      <c r="GF658" s="16"/>
      <c r="GG658" s="16"/>
      <c r="GH658" s="16"/>
      <c r="GI658" s="16"/>
      <c r="GJ658" s="16"/>
      <c r="GK658" s="16"/>
      <c r="GL658" s="16"/>
      <c r="GM658" s="16"/>
      <c r="GN658" s="16"/>
      <c r="GO658" s="16"/>
      <c r="GP658" s="16"/>
      <c r="GQ658" s="16"/>
      <c r="GR658" s="16"/>
      <c r="GS658" s="16"/>
      <c r="GT658" s="16"/>
      <c r="GU658" s="16"/>
      <c r="GV658" s="16"/>
      <c r="GW658" s="16"/>
      <c r="GX658" s="16"/>
      <c r="GY658" s="16"/>
      <c r="GZ658" s="16"/>
      <c r="HA658" s="16"/>
      <c r="HB658" s="16"/>
      <c r="HC658" s="16"/>
      <c r="HD658" s="16"/>
      <c r="HE658" s="16"/>
      <c r="HF658" s="16"/>
      <c r="HG658" s="16"/>
      <c r="HH658" s="16"/>
      <c r="HI658" s="16"/>
      <c r="HJ658" s="16"/>
      <c r="HK658" s="16"/>
      <c r="HL658" s="16"/>
      <c r="HM658" s="16"/>
      <c r="HN658" s="16"/>
      <c r="HO658" s="16"/>
      <c r="HP658" s="16"/>
      <c r="HQ658" s="16"/>
      <c r="HR658" s="16"/>
      <c r="HS658" s="16"/>
      <c r="HT658" s="16"/>
      <c r="HU658" s="16"/>
      <c r="HV658" s="16"/>
      <c r="HW658" s="16"/>
      <c r="HX658" s="16"/>
      <c r="HY658" s="16"/>
      <c r="HZ658" s="16"/>
      <c r="IA658" s="16"/>
      <c r="IB658" s="16"/>
      <c r="IC658" s="16"/>
      <c r="ID658" s="16"/>
      <c r="IE658" s="16"/>
      <c r="IF658" s="16"/>
      <c r="IG658" s="16"/>
      <c r="IH658" s="16"/>
      <c r="II658" s="16"/>
      <c r="IJ658" s="16"/>
      <c r="IK658" s="16"/>
      <c r="IL658" s="16"/>
      <c r="IM658" s="16"/>
      <c r="IN658" s="16"/>
      <c r="IO658" s="16"/>
      <c r="IP658" s="16"/>
      <c r="IQ658" s="16"/>
      <c r="IR658" s="16"/>
      <c r="IS658" s="16"/>
      <c r="IT658" s="16"/>
      <c r="IU658" s="16"/>
      <c r="IV658" s="16"/>
      <c r="IW658" s="16"/>
      <c r="IX658" s="16"/>
      <c r="IY658" s="16"/>
      <c r="IZ658" s="16"/>
      <c r="JA658" s="16"/>
      <c r="JB658" s="16"/>
      <c r="JC658" s="16"/>
      <c r="JD658" s="16"/>
      <c r="JE658" s="16"/>
      <c r="JF658" s="16"/>
      <c r="JG658" s="16"/>
      <c r="JH658" s="16"/>
      <c r="JI658" s="16"/>
      <c r="JJ658" s="16"/>
      <c r="JK658" s="16"/>
      <c r="JL658" s="16"/>
      <c r="JM658" s="16"/>
      <c r="JN658" s="16"/>
      <c r="JO658" s="16"/>
      <c r="JP658" s="16"/>
      <c r="JQ658" s="16"/>
      <c r="JR658" s="16"/>
      <c r="JS658" s="16"/>
      <c r="JT658" s="16"/>
      <c r="JU658" s="16"/>
      <c r="JV658" s="16"/>
      <c r="JW658" s="16"/>
      <c r="JX658" s="16"/>
      <c r="JY658" s="16"/>
      <c r="JZ658" s="16"/>
      <c r="KA658" s="16"/>
      <c r="KB658" s="16"/>
    </row>
    <row r="659" spans="1:288" s="8" customFormat="1" x14ac:dyDescent="0.25">
      <c r="A659" s="10">
        <v>44872</v>
      </c>
      <c r="B659" s="16" t="s">
        <v>1623</v>
      </c>
      <c r="C659" s="11" t="s">
        <v>1598</v>
      </c>
      <c r="D659" s="22">
        <v>2850</v>
      </c>
      <c r="E659" s="16">
        <v>0.2</v>
      </c>
      <c r="F659" s="11" t="s">
        <v>1565</v>
      </c>
      <c r="G659" s="22">
        <f t="shared" si="34"/>
        <v>2850</v>
      </c>
      <c r="H659" s="15">
        <v>3448.5</v>
      </c>
      <c r="I659" s="11" t="s">
        <v>201</v>
      </c>
      <c r="J659" s="11" t="s">
        <v>202</v>
      </c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  <c r="AJ659" s="16"/>
      <c r="AK659" s="16"/>
      <c r="AL659" s="16"/>
      <c r="AM659" s="16"/>
      <c r="AN659" s="16"/>
      <c r="AO659" s="16"/>
      <c r="AP659" s="16"/>
      <c r="AQ659" s="16"/>
      <c r="AR659" s="16"/>
      <c r="AS659" s="16"/>
      <c r="AT659" s="16"/>
      <c r="AU659" s="16"/>
      <c r="AV659" s="16"/>
      <c r="AW659" s="16"/>
      <c r="AX659" s="16"/>
      <c r="AY659" s="16"/>
      <c r="AZ659" s="16"/>
      <c r="BA659" s="16"/>
      <c r="BB659" s="16"/>
      <c r="BC659" s="16"/>
      <c r="BD659" s="16"/>
      <c r="BE659" s="16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6"/>
      <c r="BR659" s="16"/>
      <c r="BS659" s="16"/>
      <c r="BT659" s="16"/>
      <c r="BU659" s="16"/>
      <c r="BV659" s="16"/>
      <c r="BW659" s="16"/>
      <c r="BX659" s="16"/>
      <c r="BY659" s="16"/>
      <c r="BZ659" s="16"/>
      <c r="CA659" s="16"/>
      <c r="CB659" s="16"/>
      <c r="CC659" s="16"/>
      <c r="CD659" s="16"/>
      <c r="CE659" s="16"/>
      <c r="CF659" s="16"/>
      <c r="CG659" s="16"/>
      <c r="CH659" s="16"/>
      <c r="CI659" s="16"/>
      <c r="CJ659" s="16"/>
      <c r="CK659" s="16"/>
      <c r="CL659" s="16"/>
      <c r="CM659" s="16"/>
      <c r="CN659" s="16"/>
      <c r="CO659" s="16"/>
      <c r="CP659" s="16"/>
      <c r="CQ659" s="16"/>
      <c r="CR659" s="16"/>
      <c r="CS659" s="16"/>
      <c r="CT659" s="16"/>
      <c r="CU659" s="16"/>
      <c r="CV659" s="16"/>
      <c r="CW659" s="16"/>
      <c r="CX659" s="16"/>
      <c r="CY659" s="16"/>
      <c r="CZ659" s="16"/>
      <c r="DA659" s="16"/>
      <c r="DB659" s="16"/>
      <c r="DC659" s="16"/>
      <c r="DD659" s="16"/>
      <c r="DE659" s="16"/>
      <c r="DF659" s="16"/>
      <c r="DG659" s="16"/>
      <c r="DH659" s="16"/>
      <c r="DI659" s="16"/>
      <c r="DJ659" s="16"/>
      <c r="DK659" s="16"/>
      <c r="DL659" s="16"/>
      <c r="DM659" s="16"/>
      <c r="DN659" s="16"/>
      <c r="DO659" s="16"/>
      <c r="DP659" s="16"/>
      <c r="DQ659" s="16"/>
      <c r="DR659" s="16"/>
      <c r="DS659" s="16"/>
      <c r="DT659" s="16"/>
      <c r="DU659" s="16"/>
      <c r="DV659" s="16"/>
      <c r="DW659" s="16"/>
      <c r="DX659" s="16"/>
      <c r="DY659" s="16"/>
      <c r="DZ659" s="16"/>
      <c r="EA659" s="16"/>
      <c r="EB659" s="16"/>
      <c r="EC659" s="16"/>
      <c r="ED659" s="16"/>
      <c r="EE659" s="16"/>
      <c r="EF659" s="16"/>
      <c r="EG659" s="16"/>
      <c r="EH659" s="16"/>
      <c r="EI659" s="16"/>
      <c r="EJ659" s="16"/>
      <c r="EK659" s="16"/>
      <c r="EL659" s="16"/>
      <c r="EM659" s="16"/>
      <c r="EN659" s="16"/>
      <c r="EO659" s="16"/>
      <c r="EP659" s="16"/>
      <c r="EQ659" s="16"/>
      <c r="ER659" s="16"/>
      <c r="ES659" s="16"/>
      <c r="ET659" s="16"/>
      <c r="EU659" s="16"/>
      <c r="EV659" s="16"/>
      <c r="EW659" s="16"/>
      <c r="EX659" s="16"/>
      <c r="EY659" s="16"/>
      <c r="EZ659" s="16"/>
      <c r="FA659" s="16"/>
      <c r="FB659" s="16"/>
      <c r="FC659" s="16"/>
      <c r="FD659" s="16"/>
      <c r="FE659" s="16"/>
      <c r="FF659" s="16"/>
      <c r="FG659" s="16"/>
      <c r="FH659" s="16"/>
      <c r="FI659" s="16"/>
      <c r="FJ659" s="16"/>
      <c r="FK659" s="16"/>
      <c r="FL659" s="16"/>
      <c r="FM659" s="16"/>
      <c r="FN659" s="16"/>
      <c r="FO659" s="16"/>
      <c r="FP659" s="16"/>
      <c r="FQ659" s="16"/>
      <c r="FR659" s="16"/>
      <c r="FS659" s="16"/>
      <c r="FT659" s="16"/>
      <c r="FU659" s="16"/>
      <c r="FV659" s="16"/>
      <c r="FW659" s="16"/>
      <c r="FX659" s="16"/>
      <c r="FY659" s="16"/>
      <c r="FZ659" s="16"/>
      <c r="GA659" s="16"/>
      <c r="GB659" s="16"/>
      <c r="GC659" s="16"/>
      <c r="GD659" s="16"/>
      <c r="GE659" s="16"/>
      <c r="GF659" s="16"/>
      <c r="GG659" s="16"/>
      <c r="GH659" s="16"/>
      <c r="GI659" s="16"/>
      <c r="GJ659" s="16"/>
      <c r="GK659" s="16"/>
      <c r="GL659" s="16"/>
      <c r="GM659" s="16"/>
      <c r="GN659" s="16"/>
      <c r="GO659" s="16"/>
      <c r="GP659" s="16"/>
      <c r="GQ659" s="16"/>
      <c r="GR659" s="16"/>
      <c r="GS659" s="16"/>
      <c r="GT659" s="16"/>
      <c r="GU659" s="16"/>
      <c r="GV659" s="16"/>
      <c r="GW659" s="16"/>
      <c r="GX659" s="16"/>
      <c r="GY659" s="16"/>
      <c r="GZ659" s="16"/>
      <c r="HA659" s="16"/>
      <c r="HB659" s="16"/>
      <c r="HC659" s="16"/>
      <c r="HD659" s="16"/>
      <c r="HE659" s="16"/>
      <c r="HF659" s="16"/>
      <c r="HG659" s="16"/>
      <c r="HH659" s="16"/>
      <c r="HI659" s="16"/>
      <c r="HJ659" s="16"/>
      <c r="HK659" s="16"/>
      <c r="HL659" s="16"/>
      <c r="HM659" s="16"/>
      <c r="HN659" s="16"/>
      <c r="HO659" s="16"/>
      <c r="HP659" s="16"/>
      <c r="HQ659" s="16"/>
      <c r="HR659" s="16"/>
      <c r="HS659" s="16"/>
      <c r="HT659" s="16"/>
      <c r="HU659" s="16"/>
      <c r="HV659" s="16"/>
      <c r="HW659" s="16"/>
      <c r="HX659" s="16"/>
      <c r="HY659" s="16"/>
      <c r="HZ659" s="16"/>
      <c r="IA659" s="16"/>
      <c r="IB659" s="16"/>
      <c r="IC659" s="16"/>
      <c r="ID659" s="16"/>
      <c r="IE659" s="16"/>
      <c r="IF659" s="16"/>
      <c r="IG659" s="16"/>
      <c r="IH659" s="16"/>
      <c r="II659" s="16"/>
      <c r="IJ659" s="16"/>
      <c r="IK659" s="16"/>
      <c r="IL659" s="16"/>
      <c r="IM659" s="16"/>
      <c r="IN659" s="16"/>
      <c r="IO659" s="16"/>
      <c r="IP659" s="16"/>
      <c r="IQ659" s="16"/>
      <c r="IR659" s="16"/>
      <c r="IS659" s="16"/>
      <c r="IT659" s="16"/>
      <c r="IU659" s="16"/>
      <c r="IV659" s="16"/>
      <c r="IW659" s="16"/>
      <c r="IX659" s="16"/>
      <c r="IY659" s="16"/>
      <c r="IZ659" s="16"/>
      <c r="JA659" s="16"/>
      <c r="JB659" s="16"/>
      <c r="JC659" s="16"/>
      <c r="JD659" s="16"/>
      <c r="JE659" s="16"/>
      <c r="JF659" s="16"/>
      <c r="JG659" s="16"/>
      <c r="JH659" s="16"/>
      <c r="JI659" s="16"/>
      <c r="JJ659" s="16"/>
      <c r="JK659" s="16"/>
      <c r="JL659" s="16"/>
      <c r="JM659" s="16"/>
      <c r="JN659" s="16"/>
      <c r="JO659" s="16"/>
      <c r="JP659" s="16"/>
      <c r="JQ659" s="16"/>
      <c r="JR659" s="16"/>
      <c r="JS659" s="16"/>
      <c r="JT659" s="16"/>
      <c r="JU659" s="16"/>
      <c r="JV659" s="16"/>
      <c r="JW659" s="16"/>
      <c r="JX659" s="16"/>
      <c r="JY659" s="16"/>
      <c r="JZ659" s="16"/>
      <c r="KA659" s="16"/>
      <c r="KB659" s="16"/>
    </row>
    <row r="660" spans="1:288" s="8" customFormat="1" x14ac:dyDescent="0.25">
      <c r="A660" s="10">
        <v>44879</v>
      </c>
      <c r="B660" s="16" t="s">
        <v>1624</v>
      </c>
      <c r="C660" s="11" t="s">
        <v>1599</v>
      </c>
      <c r="D660" s="22">
        <v>6680</v>
      </c>
      <c r="E660" s="16">
        <v>1</v>
      </c>
      <c r="F660" s="11" t="s">
        <v>1565</v>
      </c>
      <c r="G660" s="22">
        <f t="shared" si="34"/>
        <v>6680</v>
      </c>
      <c r="H660" s="15">
        <v>8082.8</v>
      </c>
      <c r="I660" s="11" t="s">
        <v>447</v>
      </c>
      <c r="J660" s="11" t="s">
        <v>448</v>
      </c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  <c r="AK660" s="16"/>
      <c r="AL660" s="16"/>
      <c r="AM660" s="16"/>
      <c r="AN660" s="16"/>
      <c r="AO660" s="16"/>
      <c r="AP660" s="16"/>
      <c r="AQ660" s="16"/>
      <c r="AR660" s="16"/>
      <c r="AS660" s="16"/>
      <c r="AT660" s="16"/>
      <c r="AU660" s="16"/>
      <c r="AV660" s="16"/>
      <c r="AW660" s="16"/>
      <c r="AX660" s="16"/>
      <c r="AY660" s="16"/>
      <c r="AZ660" s="16"/>
      <c r="BA660" s="16"/>
      <c r="BB660" s="16"/>
      <c r="BC660" s="16"/>
      <c r="BD660" s="16"/>
      <c r="BE660" s="16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6"/>
      <c r="BR660" s="16"/>
      <c r="BS660" s="16"/>
      <c r="BT660" s="16"/>
      <c r="BU660" s="16"/>
      <c r="BV660" s="16"/>
      <c r="BW660" s="16"/>
      <c r="BX660" s="16"/>
      <c r="BY660" s="16"/>
      <c r="BZ660" s="16"/>
      <c r="CA660" s="16"/>
      <c r="CB660" s="16"/>
      <c r="CC660" s="16"/>
      <c r="CD660" s="16"/>
      <c r="CE660" s="16"/>
      <c r="CF660" s="16"/>
      <c r="CG660" s="16"/>
      <c r="CH660" s="16"/>
      <c r="CI660" s="16"/>
      <c r="CJ660" s="16"/>
      <c r="CK660" s="16"/>
      <c r="CL660" s="16"/>
      <c r="CM660" s="16"/>
      <c r="CN660" s="16"/>
      <c r="CO660" s="16"/>
      <c r="CP660" s="16"/>
      <c r="CQ660" s="16"/>
      <c r="CR660" s="16"/>
      <c r="CS660" s="16"/>
      <c r="CT660" s="16"/>
      <c r="CU660" s="16"/>
      <c r="CV660" s="16"/>
      <c r="CW660" s="16"/>
      <c r="CX660" s="16"/>
      <c r="CY660" s="16"/>
      <c r="CZ660" s="16"/>
      <c r="DA660" s="16"/>
      <c r="DB660" s="16"/>
      <c r="DC660" s="16"/>
      <c r="DD660" s="16"/>
      <c r="DE660" s="16"/>
      <c r="DF660" s="16"/>
      <c r="DG660" s="16"/>
      <c r="DH660" s="16"/>
      <c r="DI660" s="16"/>
      <c r="DJ660" s="16"/>
      <c r="DK660" s="16"/>
      <c r="DL660" s="16"/>
      <c r="DM660" s="16"/>
      <c r="DN660" s="16"/>
      <c r="DO660" s="16"/>
      <c r="DP660" s="16"/>
      <c r="DQ660" s="16"/>
      <c r="DR660" s="16"/>
      <c r="DS660" s="16"/>
      <c r="DT660" s="16"/>
      <c r="DU660" s="16"/>
      <c r="DV660" s="16"/>
      <c r="DW660" s="16"/>
      <c r="DX660" s="16"/>
      <c r="DY660" s="16"/>
      <c r="DZ660" s="16"/>
      <c r="EA660" s="16"/>
      <c r="EB660" s="16"/>
      <c r="EC660" s="16"/>
      <c r="ED660" s="16"/>
      <c r="EE660" s="16"/>
      <c r="EF660" s="16"/>
      <c r="EG660" s="16"/>
      <c r="EH660" s="16"/>
      <c r="EI660" s="16"/>
      <c r="EJ660" s="16"/>
      <c r="EK660" s="16"/>
      <c r="EL660" s="16"/>
      <c r="EM660" s="16"/>
      <c r="EN660" s="16"/>
      <c r="EO660" s="16"/>
      <c r="EP660" s="16"/>
      <c r="EQ660" s="16"/>
      <c r="ER660" s="16"/>
      <c r="ES660" s="16"/>
      <c r="ET660" s="16"/>
      <c r="EU660" s="16"/>
      <c r="EV660" s="16"/>
      <c r="EW660" s="16"/>
      <c r="EX660" s="16"/>
      <c r="EY660" s="16"/>
      <c r="EZ660" s="16"/>
      <c r="FA660" s="16"/>
      <c r="FB660" s="16"/>
      <c r="FC660" s="16"/>
      <c r="FD660" s="16"/>
      <c r="FE660" s="16"/>
      <c r="FF660" s="16"/>
      <c r="FG660" s="16"/>
      <c r="FH660" s="16"/>
      <c r="FI660" s="16"/>
      <c r="FJ660" s="16"/>
      <c r="FK660" s="16"/>
      <c r="FL660" s="16"/>
      <c r="FM660" s="16"/>
      <c r="FN660" s="16"/>
      <c r="FO660" s="16"/>
      <c r="FP660" s="16"/>
      <c r="FQ660" s="16"/>
      <c r="FR660" s="16"/>
      <c r="FS660" s="16"/>
      <c r="FT660" s="16"/>
      <c r="FU660" s="16"/>
      <c r="FV660" s="16"/>
      <c r="FW660" s="16"/>
      <c r="FX660" s="16"/>
      <c r="FY660" s="16"/>
      <c r="FZ660" s="16"/>
      <c r="GA660" s="16"/>
      <c r="GB660" s="16"/>
      <c r="GC660" s="16"/>
      <c r="GD660" s="16"/>
      <c r="GE660" s="16"/>
      <c r="GF660" s="16"/>
      <c r="GG660" s="16"/>
      <c r="GH660" s="16"/>
      <c r="GI660" s="16"/>
      <c r="GJ660" s="16"/>
      <c r="GK660" s="16"/>
      <c r="GL660" s="16"/>
      <c r="GM660" s="16"/>
      <c r="GN660" s="16"/>
      <c r="GO660" s="16"/>
      <c r="GP660" s="16"/>
      <c r="GQ660" s="16"/>
      <c r="GR660" s="16"/>
      <c r="GS660" s="16"/>
      <c r="GT660" s="16"/>
      <c r="GU660" s="16"/>
      <c r="GV660" s="16"/>
      <c r="GW660" s="16"/>
      <c r="GX660" s="16"/>
      <c r="GY660" s="16"/>
      <c r="GZ660" s="16"/>
      <c r="HA660" s="16"/>
      <c r="HB660" s="16"/>
      <c r="HC660" s="16"/>
      <c r="HD660" s="16"/>
      <c r="HE660" s="16"/>
      <c r="HF660" s="16"/>
      <c r="HG660" s="16"/>
      <c r="HH660" s="16"/>
      <c r="HI660" s="16"/>
      <c r="HJ660" s="16"/>
      <c r="HK660" s="16"/>
      <c r="HL660" s="16"/>
      <c r="HM660" s="16"/>
      <c r="HN660" s="16"/>
      <c r="HO660" s="16"/>
      <c r="HP660" s="16"/>
      <c r="HQ660" s="16"/>
      <c r="HR660" s="16"/>
      <c r="HS660" s="16"/>
      <c r="HT660" s="16"/>
      <c r="HU660" s="16"/>
      <c r="HV660" s="16"/>
      <c r="HW660" s="16"/>
      <c r="HX660" s="16"/>
      <c r="HY660" s="16"/>
      <c r="HZ660" s="16"/>
      <c r="IA660" s="16"/>
      <c r="IB660" s="16"/>
      <c r="IC660" s="16"/>
      <c r="ID660" s="16"/>
      <c r="IE660" s="16"/>
      <c r="IF660" s="16"/>
      <c r="IG660" s="16"/>
      <c r="IH660" s="16"/>
      <c r="II660" s="16"/>
      <c r="IJ660" s="16"/>
      <c r="IK660" s="16"/>
      <c r="IL660" s="16"/>
      <c r="IM660" s="16"/>
      <c r="IN660" s="16"/>
      <c r="IO660" s="16"/>
      <c r="IP660" s="16"/>
      <c r="IQ660" s="16"/>
      <c r="IR660" s="16"/>
      <c r="IS660" s="16"/>
      <c r="IT660" s="16"/>
      <c r="IU660" s="16"/>
      <c r="IV660" s="16"/>
      <c r="IW660" s="16"/>
      <c r="IX660" s="16"/>
      <c r="IY660" s="16"/>
      <c r="IZ660" s="16"/>
      <c r="JA660" s="16"/>
      <c r="JB660" s="16"/>
      <c r="JC660" s="16"/>
      <c r="JD660" s="16"/>
      <c r="JE660" s="16"/>
      <c r="JF660" s="16"/>
      <c r="JG660" s="16"/>
      <c r="JH660" s="16"/>
      <c r="JI660" s="16"/>
      <c r="JJ660" s="16"/>
      <c r="JK660" s="16"/>
      <c r="JL660" s="16"/>
      <c r="JM660" s="16"/>
      <c r="JN660" s="16"/>
      <c r="JO660" s="16"/>
      <c r="JP660" s="16"/>
      <c r="JQ660" s="16"/>
      <c r="JR660" s="16"/>
      <c r="JS660" s="16"/>
      <c r="JT660" s="16"/>
      <c r="JU660" s="16"/>
      <c r="JV660" s="16"/>
      <c r="JW660" s="16"/>
      <c r="JX660" s="16"/>
      <c r="JY660" s="16"/>
      <c r="JZ660" s="16"/>
      <c r="KA660" s="16"/>
      <c r="KB660" s="16"/>
    </row>
    <row r="661" spans="1:288" s="8" customFormat="1" x14ac:dyDescent="0.25">
      <c r="A661" s="10">
        <v>44886</v>
      </c>
      <c r="B661" s="16" t="s">
        <v>1625</v>
      </c>
      <c r="C661" s="11" t="s">
        <v>1600</v>
      </c>
      <c r="D661" s="22">
        <v>12540</v>
      </c>
      <c r="E661" s="16">
        <v>0.5</v>
      </c>
      <c r="F661" s="11" t="s">
        <v>1565</v>
      </c>
      <c r="G661" s="22">
        <f t="shared" si="34"/>
        <v>12540</v>
      </c>
      <c r="H661" s="15">
        <v>15173.4</v>
      </c>
      <c r="I661" s="11" t="s">
        <v>1201</v>
      </c>
      <c r="J661" s="11" t="s">
        <v>1202</v>
      </c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  <c r="AJ661" s="16"/>
      <c r="AK661" s="16"/>
      <c r="AL661" s="16"/>
      <c r="AM661" s="16"/>
      <c r="AN661" s="16"/>
      <c r="AO661" s="16"/>
      <c r="AP661" s="16"/>
      <c r="AQ661" s="16"/>
      <c r="AR661" s="16"/>
      <c r="AS661" s="16"/>
      <c r="AT661" s="16"/>
      <c r="AU661" s="16"/>
      <c r="AV661" s="16"/>
      <c r="AW661" s="16"/>
      <c r="AX661" s="16"/>
      <c r="AY661" s="16"/>
      <c r="AZ661" s="16"/>
      <c r="BA661" s="16"/>
      <c r="BB661" s="16"/>
      <c r="BC661" s="16"/>
      <c r="BD661" s="16"/>
      <c r="BE661" s="16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6"/>
      <c r="BR661" s="16"/>
      <c r="BS661" s="16"/>
      <c r="BT661" s="16"/>
      <c r="BU661" s="16"/>
      <c r="BV661" s="16"/>
      <c r="BW661" s="16"/>
      <c r="BX661" s="16"/>
      <c r="BY661" s="16"/>
      <c r="BZ661" s="16"/>
      <c r="CA661" s="16"/>
      <c r="CB661" s="16"/>
      <c r="CC661" s="16"/>
      <c r="CD661" s="16"/>
      <c r="CE661" s="16"/>
      <c r="CF661" s="16"/>
      <c r="CG661" s="16"/>
      <c r="CH661" s="16"/>
      <c r="CI661" s="16"/>
      <c r="CJ661" s="16"/>
      <c r="CK661" s="16"/>
      <c r="CL661" s="16"/>
      <c r="CM661" s="16"/>
      <c r="CN661" s="16"/>
      <c r="CO661" s="16"/>
      <c r="CP661" s="16"/>
      <c r="CQ661" s="16"/>
      <c r="CR661" s="16"/>
      <c r="CS661" s="16"/>
      <c r="CT661" s="16"/>
      <c r="CU661" s="16"/>
      <c r="CV661" s="16"/>
      <c r="CW661" s="16"/>
      <c r="CX661" s="16"/>
      <c r="CY661" s="16"/>
      <c r="CZ661" s="16"/>
      <c r="DA661" s="16"/>
      <c r="DB661" s="16"/>
      <c r="DC661" s="16"/>
      <c r="DD661" s="16"/>
      <c r="DE661" s="16"/>
      <c r="DF661" s="16"/>
      <c r="DG661" s="16"/>
      <c r="DH661" s="16"/>
      <c r="DI661" s="16"/>
      <c r="DJ661" s="16"/>
      <c r="DK661" s="16"/>
      <c r="DL661" s="16"/>
      <c r="DM661" s="16"/>
      <c r="DN661" s="16"/>
      <c r="DO661" s="16"/>
      <c r="DP661" s="16"/>
      <c r="DQ661" s="16"/>
      <c r="DR661" s="16"/>
      <c r="DS661" s="16"/>
      <c r="DT661" s="16"/>
      <c r="DU661" s="16"/>
      <c r="DV661" s="16"/>
      <c r="DW661" s="16"/>
      <c r="DX661" s="16"/>
      <c r="DY661" s="16"/>
      <c r="DZ661" s="16"/>
      <c r="EA661" s="16"/>
      <c r="EB661" s="16"/>
      <c r="EC661" s="16"/>
      <c r="ED661" s="16"/>
      <c r="EE661" s="16"/>
      <c r="EF661" s="16"/>
      <c r="EG661" s="16"/>
      <c r="EH661" s="16"/>
      <c r="EI661" s="16"/>
      <c r="EJ661" s="16"/>
      <c r="EK661" s="16"/>
      <c r="EL661" s="16"/>
      <c r="EM661" s="16"/>
      <c r="EN661" s="16"/>
      <c r="EO661" s="16"/>
      <c r="EP661" s="16"/>
      <c r="EQ661" s="16"/>
      <c r="ER661" s="16"/>
      <c r="ES661" s="16"/>
      <c r="ET661" s="16"/>
      <c r="EU661" s="16"/>
      <c r="EV661" s="16"/>
      <c r="EW661" s="16"/>
      <c r="EX661" s="16"/>
      <c r="EY661" s="16"/>
      <c r="EZ661" s="16"/>
      <c r="FA661" s="16"/>
      <c r="FB661" s="16"/>
      <c r="FC661" s="16"/>
      <c r="FD661" s="16"/>
      <c r="FE661" s="16"/>
      <c r="FF661" s="16"/>
      <c r="FG661" s="16"/>
      <c r="FH661" s="16"/>
      <c r="FI661" s="16"/>
      <c r="FJ661" s="16"/>
      <c r="FK661" s="16"/>
      <c r="FL661" s="16"/>
      <c r="FM661" s="16"/>
      <c r="FN661" s="16"/>
      <c r="FO661" s="16"/>
      <c r="FP661" s="16"/>
      <c r="FQ661" s="16"/>
      <c r="FR661" s="16"/>
      <c r="FS661" s="16"/>
      <c r="FT661" s="16"/>
      <c r="FU661" s="16"/>
      <c r="FV661" s="16"/>
      <c r="FW661" s="16"/>
      <c r="FX661" s="16"/>
      <c r="FY661" s="16"/>
      <c r="FZ661" s="16"/>
      <c r="GA661" s="16"/>
      <c r="GB661" s="16"/>
      <c r="GC661" s="16"/>
      <c r="GD661" s="16"/>
      <c r="GE661" s="16"/>
      <c r="GF661" s="16"/>
      <c r="GG661" s="16"/>
      <c r="GH661" s="16"/>
      <c r="GI661" s="16"/>
      <c r="GJ661" s="16"/>
      <c r="GK661" s="16"/>
      <c r="GL661" s="16"/>
      <c r="GM661" s="16"/>
      <c r="GN661" s="16"/>
      <c r="GO661" s="16"/>
      <c r="GP661" s="16"/>
      <c r="GQ661" s="16"/>
      <c r="GR661" s="16"/>
      <c r="GS661" s="16"/>
      <c r="GT661" s="16"/>
      <c r="GU661" s="16"/>
      <c r="GV661" s="16"/>
      <c r="GW661" s="16"/>
      <c r="GX661" s="16"/>
      <c r="GY661" s="16"/>
      <c r="GZ661" s="16"/>
      <c r="HA661" s="16"/>
      <c r="HB661" s="16"/>
      <c r="HC661" s="16"/>
      <c r="HD661" s="16"/>
      <c r="HE661" s="16"/>
      <c r="HF661" s="16"/>
      <c r="HG661" s="16"/>
      <c r="HH661" s="16"/>
      <c r="HI661" s="16"/>
      <c r="HJ661" s="16"/>
      <c r="HK661" s="16"/>
      <c r="HL661" s="16"/>
      <c r="HM661" s="16"/>
      <c r="HN661" s="16"/>
      <c r="HO661" s="16"/>
      <c r="HP661" s="16"/>
      <c r="HQ661" s="16"/>
      <c r="HR661" s="16"/>
      <c r="HS661" s="16"/>
      <c r="HT661" s="16"/>
      <c r="HU661" s="16"/>
      <c r="HV661" s="16"/>
      <c r="HW661" s="16"/>
      <c r="HX661" s="16"/>
      <c r="HY661" s="16"/>
      <c r="HZ661" s="16"/>
      <c r="IA661" s="16"/>
      <c r="IB661" s="16"/>
      <c r="IC661" s="16"/>
      <c r="ID661" s="16"/>
      <c r="IE661" s="16"/>
      <c r="IF661" s="16"/>
      <c r="IG661" s="16"/>
      <c r="IH661" s="16"/>
      <c r="II661" s="16"/>
      <c r="IJ661" s="16"/>
      <c r="IK661" s="16"/>
      <c r="IL661" s="16"/>
      <c r="IM661" s="16"/>
      <c r="IN661" s="16"/>
      <c r="IO661" s="16"/>
      <c r="IP661" s="16"/>
      <c r="IQ661" s="16"/>
      <c r="IR661" s="16"/>
      <c r="IS661" s="16"/>
      <c r="IT661" s="16"/>
      <c r="IU661" s="16"/>
      <c r="IV661" s="16"/>
      <c r="IW661" s="16"/>
      <c r="IX661" s="16"/>
      <c r="IY661" s="16"/>
      <c r="IZ661" s="16"/>
      <c r="JA661" s="16"/>
      <c r="JB661" s="16"/>
      <c r="JC661" s="16"/>
      <c r="JD661" s="16"/>
      <c r="JE661" s="16"/>
      <c r="JF661" s="16"/>
      <c r="JG661" s="16"/>
      <c r="JH661" s="16"/>
      <c r="JI661" s="16"/>
      <c r="JJ661" s="16"/>
      <c r="JK661" s="16"/>
      <c r="JL661" s="16"/>
      <c r="JM661" s="16"/>
      <c r="JN661" s="16"/>
      <c r="JO661" s="16"/>
      <c r="JP661" s="16"/>
      <c r="JQ661" s="16"/>
      <c r="JR661" s="16"/>
      <c r="JS661" s="16"/>
      <c r="JT661" s="16"/>
      <c r="JU661" s="16"/>
      <c r="JV661" s="16"/>
      <c r="JW661" s="16"/>
      <c r="JX661" s="16"/>
      <c r="JY661" s="16"/>
      <c r="JZ661" s="16"/>
      <c r="KA661" s="16"/>
      <c r="KB661" s="16"/>
    </row>
    <row r="662" spans="1:288" s="8" customFormat="1" x14ac:dyDescent="0.25">
      <c r="A662" s="10">
        <v>44893</v>
      </c>
      <c r="B662" s="16" t="s">
        <v>1626</v>
      </c>
      <c r="C662" s="11" t="s">
        <v>1601</v>
      </c>
      <c r="D662" s="22">
        <v>2400</v>
      </c>
      <c r="E662" s="16">
        <v>0.2</v>
      </c>
      <c r="F662" s="11" t="s">
        <v>1565</v>
      </c>
      <c r="G662" s="22">
        <f t="shared" si="34"/>
        <v>2400</v>
      </c>
      <c r="H662" s="15">
        <v>2904</v>
      </c>
      <c r="I662" s="11" t="s">
        <v>201</v>
      </c>
      <c r="J662" s="11" t="s">
        <v>202</v>
      </c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6"/>
      <c r="AK662" s="16"/>
      <c r="AL662" s="16"/>
      <c r="AM662" s="16"/>
      <c r="AN662" s="16"/>
      <c r="AO662" s="16"/>
      <c r="AP662" s="16"/>
      <c r="AQ662" s="16"/>
      <c r="AR662" s="16"/>
      <c r="AS662" s="16"/>
      <c r="AT662" s="16"/>
      <c r="AU662" s="16"/>
      <c r="AV662" s="16"/>
      <c r="AW662" s="16"/>
      <c r="AX662" s="16"/>
      <c r="AY662" s="16"/>
      <c r="AZ662" s="16"/>
      <c r="BA662" s="16"/>
      <c r="BB662" s="16"/>
      <c r="BC662" s="16"/>
      <c r="BD662" s="16"/>
      <c r="BE662" s="16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6"/>
      <c r="BR662" s="16"/>
      <c r="BS662" s="16"/>
      <c r="BT662" s="16"/>
      <c r="BU662" s="16"/>
      <c r="BV662" s="16"/>
      <c r="BW662" s="16"/>
      <c r="BX662" s="16"/>
      <c r="BY662" s="16"/>
      <c r="BZ662" s="16"/>
      <c r="CA662" s="16"/>
      <c r="CB662" s="16"/>
      <c r="CC662" s="16"/>
      <c r="CD662" s="16"/>
      <c r="CE662" s="16"/>
      <c r="CF662" s="16"/>
      <c r="CG662" s="16"/>
      <c r="CH662" s="16"/>
      <c r="CI662" s="16"/>
      <c r="CJ662" s="16"/>
      <c r="CK662" s="16"/>
      <c r="CL662" s="16"/>
      <c r="CM662" s="16"/>
      <c r="CN662" s="16"/>
      <c r="CO662" s="16"/>
      <c r="CP662" s="16"/>
      <c r="CQ662" s="16"/>
      <c r="CR662" s="16"/>
      <c r="CS662" s="16"/>
      <c r="CT662" s="16"/>
      <c r="CU662" s="16"/>
      <c r="CV662" s="16"/>
      <c r="CW662" s="16"/>
      <c r="CX662" s="16"/>
      <c r="CY662" s="16"/>
      <c r="CZ662" s="16"/>
      <c r="DA662" s="16"/>
      <c r="DB662" s="16"/>
      <c r="DC662" s="16"/>
      <c r="DD662" s="16"/>
      <c r="DE662" s="16"/>
      <c r="DF662" s="16"/>
      <c r="DG662" s="16"/>
      <c r="DH662" s="16"/>
      <c r="DI662" s="16"/>
      <c r="DJ662" s="16"/>
      <c r="DK662" s="16"/>
      <c r="DL662" s="16"/>
      <c r="DM662" s="16"/>
      <c r="DN662" s="16"/>
      <c r="DO662" s="16"/>
      <c r="DP662" s="16"/>
      <c r="DQ662" s="16"/>
      <c r="DR662" s="16"/>
      <c r="DS662" s="16"/>
      <c r="DT662" s="16"/>
      <c r="DU662" s="16"/>
      <c r="DV662" s="16"/>
      <c r="DW662" s="16"/>
      <c r="DX662" s="16"/>
      <c r="DY662" s="16"/>
      <c r="DZ662" s="16"/>
      <c r="EA662" s="16"/>
      <c r="EB662" s="16"/>
      <c r="EC662" s="16"/>
      <c r="ED662" s="16"/>
      <c r="EE662" s="16"/>
      <c r="EF662" s="16"/>
      <c r="EG662" s="16"/>
      <c r="EH662" s="16"/>
      <c r="EI662" s="16"/>
      <c r="EJ662" s="16"/>
      <c r="EK662" s="16"/>
      <c r="EL662" s="16"/>
      <c r="EM662" s="16"/>
      <c r="EN662" s="16"/>
      <c r="EO662" s="16"/>
      <c r="EP662" s="16"/>
      <c r="EQ662" s="16"/>
      <c r="ER662" s="16"/>
      <c r="ES662" s="16"/>
      <c r="ET662" s="16"/>
      <c r="EU662" s="16"/>
      <c r="EV662" s="16"/>
      <c r="EW662" s="16"/>
      <c r="EX662" s="16"/>
      <c r="EY662" s="16"/>
      <c r="EZ662" s="16"/>
      <c r="FA662" s="16"/>
      <c r="FB662" s="16"/>
      <c r="FC662" s="16"/>
      <c r="FD662" s="16"/>
      <c r="FE662" s="16"/>
      <c r="FF662" s="16"/>
      <c r="FG662" s="16"/>
      <c r="FH662" s="16"/>
      <c r="FI662" s="16"/>
      <c r="FJ662" s="16"/>
      <c r="FK662" s="16"/>
      <c r="FL662" s="16"/>
      <c r="FM662" s="16"/>
      <c r="FN662" s="16"/>
      <c r="FO662" s="16"/>
      <c r="FP662" s="16"/>
      <c r="FQ662" s="16"/>
      <c r="FR662" s="16"/>
      <c r="FS662" s="16"/>
      <c r="FT662" s="16"/>
      <c r="FU662" s="16"/>
      <c r="FV662" s="16"/>
      <c r="FW662" s="16"/>
      <c r="FX662" s="16"/>
      <c r="FY662" s="16"/>
      <c r="FZ662" s="16"/>
      <c r="GA662" s="16"/>
      <c r="GB662" s="16"/>
      <c r="GC662" s="16"/>
      <c r="GD662" s="16"/>
      <c r="GE662" s="16"/>
      <c r="GF662" s="16"/>
      <c r="GG662" s="16"/>
      <c r="GH662" s="16"/>
      <c r="GI662" s="16"/>
      <c r="GJ662" s="16"/>
      <c r="GK662" s="16"/>
      <c r="GL662" s="16"/>
      <c r="GM662" s="16"/>
      <c r="GN662" s="16"/>
      <c r="GO662" s="16"/>
      <c r="GP662" s="16"/>
      <c r="GQ662" s="16"/>
      <c r="GR662" s="16"/>
      <c r="GS662" s="16"/>
      <c r="GT662" s="16"/>
      <c r="GU662" s="16"/>
      <c r="GV662" s="16"/>
      <c r="GW662" s="16"/>
      <c r="GX662" s="16"/>
      <c r="GY662" s="16"/>
      <c r="GZ662" s="16"/>
      <c r="HA662" s="16"/>
      <c r="HB662" s="16"/>
      <c r="HC662" s="16"/>
      <c r="HD662" s="16"/>
      <c r="HE662" s="16"/>
      <c r="HF662" s="16"/>
      <c r="HG662" s="16"/>
      <c r="HH662" s="16"/>
      <c r="HI662" s="16"/>
      <c r="HJ662" s="16"/>
      <c r="HK662" s="16"/>
      <c r="HL662" s="16"/>
      <c r="HM662" s="16"/>
      <c r="HN662" s="16"/>
      <c r="HO662" s="16"/>
      <c r="HP662" s="16"/>
      <c r="HQ662" s="16"/>
      <c r="HR662" s="16"/>
      <c r="HS662" s="16"/>
      <c r="HT662" s="16"/>
      <c r="HU662" s="16"/>
      <c r="HV662" s="16"/>
      <c r="HW662" s="16"/>
      <c r="HX662" s="16"/>
      <c r="HY662" s="16"/>
      <c r="HZ662" s="16"/>
      <c r="IA662" s="16"/>
      <c r="IB662" s="16"/>
      <c r="IC662" s="16"/>
      <c r="ID662" s="16"/>
      <c r="IE662" s="16"/>
      <c r="IF662" s="16"/>
      <c r="IG662" s="16"/>
      <c r="IH662" s="16"/>
      <c r="II662" s="16"/>
      <c r="IJ662" s="16"/>
      <c r="IK662" s="16"/>
      <c r="IL662" s="16"/>
      <c r="IM662" s="16"/>
      <c r="IN662" s="16"/>
      <c r="IO662" s="16"/>
      <c r="IP662" s="16"/>
      <c r="IQ662" s="16"/>
      <c r="IR662" s="16"/>
      <c r="IS662" s="16"/>
      <c r="IT662" s="16"/>
      <c r="IU662" s="16"/>
      <c r="IV662" s="16"/>
      <c r="IW662" s="16"/>
      <c r="IX662" s="16"/>
      <c r="IY662" s="16"/>
      <c r="IZ662" s="16"/>
      <c r="JA662" s="16"/>
      <c r="JB662" s="16"/>
      <c r="JC662" s="16"/>
      <c r="JD662" s="16"/>
      <c r="JE662" s="16"/>
      <c r="JF662" s="16"/>
      <c r="JG662" s="16"/>
      <c r="JH662" s="16"/>
      <c r="JI662" s="16"/>
      <c r="JJ662" s="16"/>
      <c r="JK662" s="16"/>
      <c r="JL662" s="16"/>
      <c r="JM662" s="16"/>
      <c r="JN662" s="16"/>
      <c r="JO662" s="16"/>
      <c r="JP662" s="16"/>
      <c r="JQ662" s="16"/>
      <c r="JR662" s="16"/>
      <c r="JS662" s="16"/>
      <c r="JT662" s="16"/>
      <c r="JU662" s="16"/>
      <c r="JV662" s="16"/>
      <c r="JW662" s="16"/>
      <c r="JX662" s="16"/>
      <c r="JY662" s="16"/>
      <c r="JZ662" s="16"/>
      <c r="KA662" s="16"/>
      <c r="KB662" s="16"/>
    </row>
    <row r="663" spans="1:288" s="8" customFormat="1" x14ac:dyDescent="0.25">
      <c r="A663" s="10">
        <v>44900</v>
      </c>
      <c r="B663" s="16" t="s">
        <v>1627</v>
      </c>
      <c r="C663" s="11" t="s">
        <v>1602</v>
      </c>
      <c r="D663" s="22">
        <v>3600</v>
      </c>
      <c r="E663" s="16">
        <v>0.16</v>
      </c>
      <c r="F663" s="11" t="s">
        <v>1565</v>
      </c>
      <c r="G663" s="22">
        <f t="shared" si="34"/>
        <v>3600</v>
      </c>
      <c r="H663" s="15">
        <v>4356</v>
      </c>
      <c r="I663" s="11" t="s">
        <v>201</v>
      </c>
      <c r="J663" s="11" t="s">
        <v>202</v>
      </c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16"/>
      <c r="AK663" s="16"/>
      <c r="AL663" s="16"/>
      <c r="AM663" s="16"/>
      <c r="AN663" s="16"/>
      <c r="AO663" s="16"/>
      <c r="AP663" s="16"/>
      <c r="AQ663" s="16"/>
      <c r="AR663" s="16"/>
      <c r="AS663" s="16"/>
      <c r="AT663" s="16"/>
      <c r="AU663" s="16"/>
      <c r="AV663" s="16"/>
      <c r="AW663" s="16"/>
      <c r="AX663" s="16"/>
      <c r="AY663" s="16"/>
      <c r="AZ663" s="16"/>
      <c r="BA663" s="16"/>
      <c r="BB663" s="16"/>
      <c r="BC663" s="16"/>
      <c r="BD663" s="16"/>
      <c r="BE663" s="16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6"/>
      <c r="BR663" s="16"/>
      <c r="BS663" s="16"/>
      <c r="BT663" s="16"/>
      <c r="BU663" s="16"/>
      <c r="BV663" s="16"/>
      <c r="BW663" s="16"/>
      <c r="BX663" s="16"/>
      <c r="BY663" s="16"/>
      <c r="BZ663" s="16"/>
      <c r="CA663" s="16"/>
      <c r="CB663" s="16"/>
      <c r="CC663" s="16"/>
      <c r="CD663" s="16"/>
      <c r="CE663" s="16"/>
      <c r="CF663" s="16"/>
      <c r="CG663" s="16"/>
      <c r="CH663" s="16"/>
      <c r="CI663" s="16"/>
      <c r="CJ663" s="16"/>
      <c r="CK663" s="16"/>
      <c r="CL663" s="16"/>
      <c r="CM663" s="16"/>
      <c r="CN663" s="16"/>
      <c r="CO663" s="16"/>
      <c r="CP663" s="16"/>
      <c r="CQ663" s="16"/>
      <c r="CR663" s="16"/>
      <c r="CS663" s="16"/>
      <c r="CT663" s="16"/>
      <c r="CU663" s="16"/>
      <c r="CV663" s="16"/>
      <c r="CW663" s="16"/>
      <c r="CX663" s="16"/>
      <c r="CY663" s="16"/>
      <c r="CZ663" s="16"/>
      <c r="DA663" s="16"/>
      <c r="DB663" s="16"/>
      <c r="DC663" s="16"/>
      <c r="DD663" s="16"/>
      <c r="DE663" s="16"/>
      <c r="DF663" s="16"/>
      <c r="DG663" s="16"/>
      <c r="DH663" s="16"/>
      <c r="DI663" s="16"/>
      <c r="DJ663" s="16"/>
      <c r="DK663" s="16"/>
      <c r="DL663" s="16"/>
      <c r="DM663" s="16"/>
      <c r="DN663" s="16"/>
      <c r="DO663" s="16"/>
      <c r="DP663" s="16"/>
      <c r="DQ663" s="16"/>
      <c r="DR663" s="16"/>
      <c r="DS663" s="16"/>
      <c r="DT663" s="16"/>
      <c r="DU663" s="16"/>
      <c r="DV663" s="16"/>
      <c r="DW663" s="16"/>
      <c r="DX663" s="16"/>
      <c r="DY663" s="16"/>
      <c r="DZ663" s="16"/>
      <c r="EA663" s="16"/>
      <c r="EB663" s="16"/>
      <c r="EC663" s="16"/>
      <c r="ED663" s="16"/>
      <c r="EE663" s="16"/>
      <c r="EF663" s="16"/>
      <c r="EG663" s="16"/>
      <c r="EH663" s="16"/>
      <c r="EI663" s="16"/>
      <c r="EJ663" s="16"/>
      <c r="EK663" s="16"/>
      <c r="EL663" s="16"/>
      <c r="EM663" s="16"/>
      <c r="EN663" s="16"/>
      <c r="EO663" s="16"/>
      <c r="EP663" s="16"/>
      <c r="EQ663" s="16"/>
      <c r="ER663" s="16"/>
      <c r="ES663" s="16"/>
      <c r="ET663" s="16"/>
      <c r="EU663" s="16"/>
      <c r="EV663" s="16"/>
      <c r="EW663" s="16"/>
      <c r="EX663" s="16"/>
      <c r="EY663" s="16"/>
      <c r="EZ663" s="16"/>
      <c r="FA663" s="16"/>
      <c r="FB663" s="16"/>
      <c r="FC663" s="16"/>
      <c r="FD663" s="16"/>
      <c r="FE663" s="16"/>
      <c r="FF663" s="16"/>
      <c r="FG663" s="16"/>
      <c r="FH663" s="16"/>
      <c r="FI663" s="16"/>
      <c r="FJ663" s="16"/>
      <c r="FK663" s="16"/>
      <c r="FL663" s="16"/>
      <c r="FM663" s="16"/>
      <c r="FN663" s="16"/>
      <c r="FO663" s="16"/>
      <c r="FP663" s="16"/>
      <c r="FQ663" s="16"/>
      <c r="FR663" s="16"/>
      <c r="FS663" s="16"/>
      <c r="FT663" s="16"/>
      <c r="FU663" s="16"/>
      <c r="FV663" s="16"/>
      <c r="FW663" s="16"/>
      <c r="FX663" s="16"/>
      <c r="FY663" s="16"/>
      <c r="FZ663" s="16"/>
      <c r="GA663" s="16"/>
      <c r="GB663" s="16"/>
      <c r="GC663" s="16"/>
      <c r="GD663" s="16"/>
      <c r="GE663" s="16"/>
      <c r="GF663" s="16"/>
      <c r="GG663" s="16"/>
      <c r="GH663" s="16"/>
      <c r="GI663" s="16"/>
      <c r="GJ663" s="16"/>
      <c r="GK663" s="16"/>
      <c r="GL663" s="16"/>
      <c r="GM663" s="16"/>
      <c r="GN663" s="16"/>
      <c r="GO663" s="16"/>
      <c r="GP663" s="16"/>
      <c r="GQ663" s="16"/>
      <c r="GR663" s="16"/>
      <c r="GS663" s="16"/>
      <c r="GT663" s="16"/>
      <c r="GU663" s="16"/>
      <c r="GV663" s="16"/>
      <c r="GW663" s="16"/>
      <c r="GX663" s="16"/>
      <c r="GY663" s="16"/>
      <c r="GZ663" s="16"/>
      <c r="HA663" s="16"/>
      <c r="HB663" s="16"/>
      <c r="HC663" s="16"/>
      <c r="HD663" s="16"/>
      <c r="HE663" s="16"/>
      <c r="HF663" s="16"/>
      <c r="HG663" s="16"/>
      <c r="HH663" s="16"/>
      <c r="HI663" s="16"/>
      <c r="HJ663" s="16"/>
      <c r="HK663" s="16"/>
      <c r="HL663" s="16"/>
      <c r="HM663" s="16"/>
      <c r="HN663" s="16"/>
      <c r="HO663" s="16"/>
      <c r="HP663" s="16"/>
      <c r="HQ663" s="16"/>
      <c r="HR663" s="16"/>
      <c r="HS663" s="16"/>
      <c r="HT663" s="16"/>
      <c r="HU663" s="16"/>
      <c r="HV663" s="16"/>
      <c r="HW663" s="16"/>
      <c r="HX663" s="16"/>
      <c r="HY663" s="16"/>
      <c r="HZ663" s="16"/>
      <c r="IA663" s="16"/>
      <c r="IB663" s="16"/>
      <c r="IC663" s="16"/>
      <c r="ID663" s="16"/>
      <c r="IE663" s="16"/>
      <c r="IF663" s="16"/>
      <c r="IG663" s="16"/>
      <c r="IH663" s="16"/>
      <c r="II663" s="16"/>
      <c r="IJ663" s="16"/>
      <c r="IK663" s="16"/>
      <c r="IL663" s="16"/>
      <c r="IM663" s="16"/>
      <c r="IN663" s="16"/>
      <c r="IO663" s="16"/>
      <c r="IP663" s="16"/>
      <c r="IQ663" s="16"/>
      <c r="IR663" s="16"/>
      <c r="IS663" s="16"/>
      <c r="IT663" s="16"/>
      <c r="IU663" s="16"/>
      <c r="IV663" s="16"/>
      <c r="IW663" s="16"/>
      <c r="IX663" s="16"/>
      <c r="IY663" s="16"/>
      <c r="IZ663" s="16"/>
      <c r="JA663" s="16"/>
      <c r="JB663" s="16"/>
      <c r="JC663" s="16"/>
      <c r="JD663" s="16"/>
      <c r="JE663" s="16"/>
      <c r="JF663" s="16"/>
      <c r="JG663" s="16"/>
      <c r="JH663" s="16"/>
      <c r="JI663" s="16"/>
      <c r="JJ663" s="16"/>
      <c r="JK663" s="16"/>
      <c r="JL663" s="16"/>
      <c r="JM663" s="16"/>
      <c r="JN663" s="16"/>
      <c r="JO663" s="16"/>
      <c r="JP663" s="16"/>
      <c r="JQ663" s="16"/>
      <c r="JR663" s="16"/>
      <c r="JS663" s="16"/>
      <c r="JT663" s="16"/>
      <c r="JU663" s="16"/>
      <c r="JV663" s="16"/>
      <c r="JW663" s="16"/>
      <c r="JX663" s="16"/>
      <c r="JY663" s="16"/>
      <c r="JZ663" s="16"/>
      <c r="KA663" s="16"/>
      <c r="KB663" s="16"/>
    </row>
    <row r="664" spans="1:288" s="8" customFormat="1" x14ac:dyDescent="0.25">
      <c r="A664" s="10">
        <v>44900</v>
      </c>
      <c r="B664" s="11" t="s">
        <v>2062</v>
      </c>
      <c r="C664" s="11" t="s">
        <v>1603</v>
      </c>
      <c r="D664" s="22">
        <v>20097.801652892562</v>
      </c>
      <c r="E664" s="16">
        <v>1</v>
      </c>
      <c r="F664" s="11" t="s">
        <v>1565</v>
      </c>
      <c r="G664" s="22">
        <f t="shared" si="34"/>
        <v>20097.801652892562</v>
      </c>
      <c r="H664" s="15">
        <v>24318.34</v>
      </c>
      <c r="I664" s="11" t="s">
        <v>429</v>
      </c>
      <c r="J664" s="11" t="s">
        <v>430</v>
      </c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  <c r="AK664" s="16"/>
      <c r="AL664" s="16"/>
      <c r="AM664" s="16"/>
      <c r="AN664" s="16"/>
      <c r="AO664" s="16"/>
      <c r="AP664" s="16"/>
      <c r="AQ664" s="16"/>
      <c r="AR664" s="16"/>
      <c r="AS664" s="16"/>
      <c r="AT664" s="16"/>
      <c r="AU664" s="16"/>
      <c r="AV664" s="16"/>
      <c r="AW664" s="16"/>
      <c r="AX664" s="16"/>
      <c r="AY664" s="16"/>
      <c r="AZ664" s="16"/>
      <c r="BA664" s="16"/>
      <c r="BB664" s="16"/>
      <c r="BC664" s="16"/>
      <c r="BD664" s="16"/>
      <c r="BE664" s="16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6"/>
      <c r="BR664" s="16"/>
      <c r="BS664" s="16"/>
      <c r="BT664" s="16"/>
      <c r="BU664" s="16"/>
      <c r="BV664" s="16"/>
      <c r="BW664" s="16"/>
      <c r="BX664" s="16"/>
      <c r="BY664" s="16"/>
      <c r="BZ664" s="16"/>
      <c r="CA664" s="16"/>
      <c r="CB664" s="16"/>
      <c r="CC664" s="16"/>
      <c r="CD664" s="16"/>
      <c r="CE664" s="16"/>
      <c r="CF664" s="16"/>
      <c r="CG664" s="16"/>
      <c r="CH664" s="16"/>
      <c r="CI664" s="16"/>
      <c r="CJ664" s="16"/>
      <c r="CK664" s="16"/>
      <c r="CL664" s="16"/>
      <c r="CM664" s="16"/>
      <c r="CN664" s="16"/>
      <c r="CO664" s="16"/>
      <c r="CP664" s="16"/>
      <c r="CQ664" s="16"/>
      <c r="CR664" s="16"/>
      <c r="CS664" s="16"/>
      <c r="CT664" s="16"/>
      <c r="CU664" s="16"/>
      <c r="CV664" s="16"/>
      <c r="CW664" s="16"/>
      <c r="CX664" s="16"/>
      <c r="CY664" s="16"/>
      <c r="CZ664" s="16"/>
      <c r="DA664" s="16"/>
      <c r="DB664" s="16"/>
      <c r="DC664" s="16"/>
      <c r="DD664" s="16"/>
      <c r="DE664" s="16"/>
      <c r="DF664" s="16"/>
      <c r="DG664" s="16"/>
      <c r="DH664" s="16"/>
      <c r="DI664" s="16"/>
      <c r="DJ664" s="16"/>
      <c r="DK664" s="16"/>
      <c r="DL664" s="16"/>
      <c r="DM664" s="16"/>
      <c r="DN664" s="16"/>
      <c r="DO664" s="16"/>
      <c r="DP664" s="16"/>
      <c r="DQ664" s="16"/>
      <c r="DR664" s="16"/>
      <c r="DS664" s="16"/>
      <c r="DT664" s="16"/>
      <c r="DU664" s="16"/>
      <c r="DV664" s="16"/>
      <c r="DW664" s="16"/>
      <c r="DX664" s="16"/>
      <c r="DY664" s="16"/>
      <c r="DZ664" s="16"/>
      <c r="EA664" s="16"/>
      <c r="EB664" s="16"/>
      <c r="EC664" s="16"/>
      <c r="ED664" s="16"/>
      <c r="EE664" s="16"/>
      <c r="EF664" s="16"/>
      <c r="EG664" s="16"/>
      <c r="EH664" s="16"/>
      <c r="EI664" s="16"/>
      <c r="EJ664" s="16"/>
      <c r="EK664" s="16"/>
      <c r="EL664" s="16"/>
      <c r="EM664" s="16"/>
      <c r="EN664" s="16"/>
      <c r="EO664" s="16"/>
      <c r="EP664" s="16"/>
      <c r="EQ664" s="16"/>
      <c r="ER664" s="16"/>
      <c r="ES664" s="16"/>
      <c r="ET664" s="16"/>
      <c r="EU664" s="16"/>
      <c r="EV664" s="16"/>
      <c r="EW664" s="16"/>
      <c r="EX664" s="16"/>
      <c r="EY664" s="16"/>
      <c r="EZ664" s="16"/>
      <c r="FA664" s="16"/>
      <c r="FB664" s="16"/>
      <c r="FC664" s="16"/>
      <c r="FD664" s="16"/>
      <c r="FE664" s="16"/>
      <c r="FF664" s="16"/>
      <c r="FG664" s="16"/>
      <c r="FH664" s="16"/>
      <c r="FI664" s="16"/>
      <c r="FJ664" s="16"/>
      <c r="FK664" s="16"/>
      <c r="FL664" s="16"/>
      <c r="FM664" s="16"/>
      <c r="FN664" s="16"/>
      <c r="FO664" s="16"/>
      <c r="FP664" s="16"/>
      <c r="FQ664" s="16"/>
      <c r="FR664" s="16"/>
      <c r="FS664" s="16"/>
      <c r="FT664" s="16"/>
      <c r="FU664" s="16"/>
      <c r="FV664" s="16"/>
      <c r="FW664" s="16"/>
      <c r="FX664" s="16"/>
      <c r="FY664" s="16"/>
      <c r="FZ664" s="16"/>
      <c r="GA664" s="16"/>
      <c r="GB664" s="16"/>
      <c r="GC664" s="16"/>
      <c r="GD664" s="16"/>
      <c r="GE664" s="16"/>
      <c r="GF664" s="16"/>
      <c r="GG664" s="16"/>
      <c r="GH664" s="16"/>
      <c r="GI664" s="16"/>
      <c r="GJ664" s="16"/>
      <c r="GK664" s="16"/>
      <c r="GL664" s="16"/>
      <c r="GM664" s="16"/>
      <c r="GN664" s="16"/>
      <c r="GO664" s="16"/>
      <c r="GP664" s="16"/>
      <c r="GQ664" s="16"/>
      <c r="GR664" s="16"/>
      <c r="GS664" s="16"/>
      <c r="GT664" s="16"/>
      <c r="GU664" s="16"/>
      <c r="GV664" s="16"/>
      <c r="GW664" s="16"/>
      <c r="GX664" s="16"/>
      <c r="GY664" s="16"/>
      <c r="GZ664" s="16"/>
      <c r="HA664" s="16"/>
      <c r="HB664" s="16"/>
      <c r="HC664" s="16"/>
      <c r="HD664" s="16"/>
      <c r="HE664" s="16"/>
      <c r="HF664" s="16"/>
      <c r="HG664" s="16"/>
      <c r="HH664" s="16"/>
      <c r="HI664" s="16"/>
      <c r="HJ664" s="16"/>
      <c r="HK664" s="16"/>
      <c r="HL664" s="16"/>
      <c r="HM664" s="16"/>
      <c r="HN664" s="16"/>
      <c r="HO664" s="16"/>
      <c r="HP664" s="16"/>
      <c r="HQ664" s="16"/>
      <c r="HR664" s="16"/>
      <c r="HS664" s="16"/>
      <c r="HT664" s="16"/>
      <c r="HU664" s="16"/>
      <c r="HV664" s="16"/>
      <c r="HW664" s="16"/>
      <c r="HX664" s="16"/>
      <c r="HY664" s="16"/>
      <c r="HZ664" s="16"/>
      <c r="IA664" s="16"/>
      <c r="IB664" s="16"/>
      <c r="IC664" s="16"/>
      <c r="ID664" s="16"/>
      <c r="IE664" s="16"/>
      <c r="IF664" s="16"/>
      <c r="IG664" s="16"/>
      <c r="IH664" s="16"/>
      <c r="II664" s="16"/>
      <c r="IJ664" s="16"/>
      <c r="IK664" s="16"/>
      <c r="IL664" s="16"/>
      <c r="IM664" s="16"/>
      <c r="IN664" s="16"/>
      <c r="IO664" s="16"/>
      <c r="IP664" s="16"/>
      <c r="IQ664" s="16"/>
      <c r="IR664" s="16"/>
      <c r="IS664" s="16"/>
      <c r="IT664" s="16"/>
      <c r="IU664" s="16"/>
      <c r="IV664" s="16"/>
      <c r="IW664" s="16"/>
      <c r="IX664" s="16"/>
      <c r="IY664" s="16"/>
      <c r="IZ664" s="16"/>
      <c r="JA664" s="16"/>
      <c r="JB664" s="16"/>
      <c r="JC664" s="16"/>
      <c r="JD664" s="16"/>
      <c r="JE664" s="16"/>
      <c r="JF664" s="16"/>
      <c r="JG664" s="16"/>
      <c r="JH664" s="16"/>
      <c r="JI664" s="16"/>
      <c r="JJ664" s="16"/>
      <c r="JK664" s="16"/>
      <c r="JL664" s="16"/>
      <c r="JM664" s="16"/>
      <c r="JN664" s="16"/>
      <c r="JO664" s="16"/>
      <c r="JP664" s="16"/>
      <c r="JQ664" s="16"/>
      <c r="JR664" s="16"/>
      <c r="JS664" s="16"/>
      <c r="JT664" s="16"/>
      <c r="JU664" s="16"/>
      <c r="JV664" s="16"/>
      <c r="JW664" s="16"/>
      <c r="JX664" s="16"/>
      <c r="JY664" s="16"/>
      <c r="JZ664" s="16"/>
      <c r="KA664" s="16"/>
      <c r="KB664" s="16"/>
    </row>
    <row r="665" spans="1:288" s="8" customFormat="1" x14ac:dyDescent="0.25">
      <c r="A665" s="10"/>
      <c r="B665" s="11"/>
      <c r="C665" s="11"/>
      <c r="D665" s="16"/>
      <c r="E665" s="16"/>
      <c r="F665" s="16"/>
      <c r="G665" s="16"/>
      <c r="H665" s="15"/>
      <c r="I665" s="11"/>
      <c r="J665" s="11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  <c r="AK665" s="16"/>
      <c r="AL665" s="16"/>
      <c r="AM665" s="16"/>
      <c r="AN665" s="16"/>
      <c r="AO665" s="16"/>
      <c r="AP665" s="16"/>
      <c r="AQ665" s="16"/>
      <c r="AR665" s="16"/>
      <c r="AS665" s="16"/>
      <c r="AT665" s="16"/>
      <c r="AU665" s="16"/>
      <c r="AV665" s="16"/>
      <c r="AW665" s="16"/>
      <c r="AX665" s="16"/>
      <c r="AY665" s="16"/>
      <c r="AZ665" s="16"/>
      <c r="BA665" s="16"/>
      <c r="BB665" s="16"/>
      <c r="BC665" s="16"/>
      <c r="BD665" s="16"/>
      <c r="BE665" s="16"/>
      <c r="BF665" s="16"/>
      <c r="BG665" s="16"/>
      <c r="BH665" s="16"/>
      <c r="BI665" s="16"/>
      <c r="BJ665" s="16"/>
      <c r="BK665" s="16"/>
      <c r="BL665" s="16"/>
      <c r="BM665" s="16"/>
      <c r="BN665" s="16"/>
      <c r="BO665" s="16"/>
      <c r="BP665" s="16"/>
      <c r="BQ665" s="16"/>
      <c r="BR665" s="16"/>
      <c r="BS665" s="16"/>
      <c r="BT665" s="16"/>
      <c r="BU665" s="16"/>
      <c r="BV665" s="16"/>
      <c r="BW665" s="16"/>
      <c r="BX665" s="16"/>
      <c r="BY665" s="16"/>
      <c r="BZ665" s="16"/>
      <c r="CA665" s="16"/>
      <c r="CB665" s="16"/>
      <c r="CC665" s="16"/>
      <c r="CD665" s="16"/>
      <c r="CE665" s="16"/>
      <c r="CF665" s="16"/>
      <c r="CG665" s="16"/>
      <c r="CH665" s="16"/>
      <c r="CI665" s="16"/>
      <c r="CJ665" s="16"/>
      <c r="CK665" s="16"/>
      <c r="CL665" s="16"/>
      <c r="CM665" s="16"/>
      <c r="CN665" s="16"/>
      <c r="CO665" s="16"/>
      <c r="CP665" s="16"/>
      <c r="CQ665" s="16"/>
      <c r="CR665" s="16"/>
      <c r="CS665" s="16"/>
      <c r="CT665" s="16"/>
      <c r="CU665" s="16"/>
      <c r="CV665" s="16"/>
      <c r="CW665" s="16"/>
      <c r="CX665" s="16"/>
      <c r="CY665" s="16"/>
      <c r="CZ665" s="16"/>
      <c r="DA665" s="16"/>
      <c r="DB665" s="16"/>
      <c r="DC665" s="16"/>
      <c r="DD665" s="16"/>
      <c r="DE665" s="16"/>
      <c r="DF665" s="16"/>
      <c r="DG665" s="16"/>
      <c r="DH665" s="16"/>
      <c r="DI665" s="16"/>
      <c r="DJ665" s="16"/>
      <c r="DK665" s="16"/>
      <c r="DL665" s="16"/>
      <c r="DM665" s="16"/>
      <c r="DN665" s="16"/>
      <c r="DO665" s="16"/>
      <c r="DP665" s="16"/>
      <c r="DQ665" s="16"/>
      <c r="DR665" s="16"/>
      <c r="DS665" s="16"/>
      <c r="DT665" s="16"/>
      <c r="DU665" s="16"/>
      <c r="DV665" s="16"/>
      <c r="DW665" s="16"/>
      <c r="DX665" s="16"/>
      <c r="DY665" s="16"/>
      <c r="DZ665" s="16"/>
      <c r="EA665" s="16"/>
      <c r="EB665" s="16"/>
      <c r="EC665" s="16"/>
      <c r="ED665" s="16"/>
      <c r="EE665" s="16"/>
      <c r="EF665" s="16"/>
      <c r="EG665" s="16"/>
      <c r="EH665" s="16"/>
      <c r="EI665" s="16"/>
      <c r="EJ665" s="16"/>
      <c r="EK665" s="16"/>
      <c r="EL665" s="16"/>
      <c r="EM665" s="16"/>
      <c r="EN665" s="16"/>
      <c r="EO665" s="16"/>
      <c r="EP665" s="16"/>
      <c r="EQ665" s="16"/>
      <c r="ER665" s="16"/>
      <c r="ES665" s="16"/>
      <c r="ET665" s="16"/>
      <c r="EU665" s="16"/>
      <c r="EV665" s="16"/>
      <c r="EW665" s="16"/>
      <c r="EX665" s="16"/>
      <c r="EY665" s="16"/>
      <c r="EZ665" s="16"/>
      <c r="FA665" s="16"/>
      <c r="FB665" s="16"/>
      <c r="FC665" s="16"/>
      <c r="FD665" s="16"/>
      <c r="FE665" s="16"/>
      <c r="FF665" s="16"/>
      <c r="FG665" s="16"/>
      <c r="FH665" s="16"/>
      <c r="FI665" s="16"/>
      <c r="FJ665" s="16"/>
      <c r="FK665" s="16"/>
      <c r="FL665" s="16"/>
      <c r="FM665" s="16"/>
      <c r="FN665" s="16"/>
      <c r="FO665" s="16"/>
      <c r="FP665" s="16"/>
      <c r="FQ665" s="16"/>
      <c r="FR665" s="16"/>
      <c r="FS665" s="16"/>
      <c r="FT665" s="16"/>
      <c r="FU665" s="16"/>
      <c r="FV665" s="16"/>
      <c r="FW665" s="16"/>
      <c r="FX665" s="16"/>
      <c r="FY665" s="16"/>
      <c r="FZ665" s="16"/>
      <c r="GA665" s="16"/>
      <c r="GB665" s="16"/>
      <c r="GC665" s="16"/>
      <c r="GD665" s="16"/>
      <c r="GE665" s="16"/>
      <c r="GF665" s="16"/>
      <c r="GG665" s="16"/>
      <c r="GH665" s="16"/>
      <c r="GI665" s="16"/>
      <c r="GJ665" s="16"/>
      <c r="GK665" s="16"/>
      <c r="GL665" s="16"/>
      <c r="GM665" s="16"/>
      <c r="GN665" s="16"/>
      <c r="GO665" s="16"/>
      <c r="GP665" s="16"/>
      <c r="GQ665" s="16"/>
      <c r="GR665" s="16"/>
      <c r="GS665" s="16"/>
      <c r="GT665" s="16"/>
      <c r="GU665" s="16"/>
      <c r="GV665" s="16"/>
      <c r="GW665" s="16"/>
      <c r="GX665" s="16"/>
      <c r="GY665" s="16"/>
      <c r="GZ665" s="16"/>
      <c r="HA665" s="16"/>
      <c r="HB665" s="16"/>
      <c r="HC665" s="16"/>
      <c r="HD665" s="16"/>
      <c r="HE665" s="16"/>
      <c r="HF665" s="16"/>
      <c r="HG665" s="16"/>
      <c r="HH665" s="16"/>
      <c r="HI665" s="16"/>
      <c r="HJ665" s="16"/>
      <c r="HK665" s="16"/>
      <c r="HL665" s="16"/>
      <c r="HM665" s="16"/>
      <c r="HN665" s="16"/>
      <c r="HO665" s="16"/>
      <c r="HP665" s="16"/>
      <c r="HQ665" s="16"/>
      <c r="HR665" s="16"/>
      <c r="HS665" s="16"/>
      <c r="HT665" s="16"/>
      <c r="HU665" s="16"/>
      <c r="HV665" s="16"/>
      <c r="HW665" s="16"/>
      <c r="HX665" s="16"/>
      <c r="HY665" s="16"/>
      <c r="HZ665" s="16"/>
      <c r="IA665" s="16"/>
      <c r="IB665" s="16"/>
      <c r="IC665" s="16"/>
      <c r="ID665" s="16"/>
      <c r="IE665" s="16"/>
      <c r="IF665" s="16"/>
      <c r="IG665" s="16"/>
      <c r="IH665" s="16"/>
      <c r="II665" s="16"/>
      <c r="IJ665" s="16"/>
      <c r="IK665" s="16"/>
      <c r="IL665" s="16"/>
      <c r="IM665" s="16"/>
      <c r="IN665" s="16"/>
      <c r="IO665" s="16"/>
      <c r="IP665" s="16"/>
      <c r="IQ665" s="16"/>
      <c r="IR665" s="16"/>
      <c r="IS665" s="16"/>
      <c r="IT665" s="16"/>
      <c r="IU665" s="16"/>
      <c r="IV665" s="16"/>
      <c r="IW665" s="16"/>
      <c r="IX665" s="16"/>
      <c r="IY665" s="16"/>
      <c r="IZ665" s="16"/>
      <c r="JA665" s="16"/>
      <c r="JB665" s="16"/>
      <c r="JC665" s="16"/>
      <c r="JD665" s="16"/>
      <c r="JE665" s="16"/>
      <c r="JF665" s="16"/>
      <c r="JG665" s="16"/>
      <c r="JH665" s="16"/>
      <c r="JI665" s="16"/>
      <c r="JJ665" s="16"/>
      <c r="JK665" s="16"/>
      <c r="JL665" s="16"/>
      <c r="JM665" s="16"/>
      <c r="JN665" s="16"/>
      <c r="JO665" s="16"/>
      <c r="JP665" s="16"/>
      <c r="JQ665" s="16"/>
      <c r="JR665" s="16"/>
      <c r="JS665" s="16"/>
      <c r="JT665" s="16"/>
      <c r="JU665" s="16"/>
      <c r="JV665" s="16"/>
      <c r="JW665" s="16"/>
      <c r="JX665" s="16"/>
      <c r="JY665" s="16"/>
      <c r="JZ665" s="16"/>
      <c r="KA665" s="16"/>
      <c r="KB665" s="16"/>
    </row>
    <row r="666" spans="1:288" x14ac:dyDescent="0.25">
      <c r="A666" s="16"/>
      <c r="B666" s="16"/>
      <c r="C666" s="16"/>
      <c r="D666" s="16"/>
      <c r="E666" s="16"/>
      <c r="G666" s="16"/>
      <c r="H666" s="15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  <c r="AK666" s="16"/>
      <c r="AL666" s="16"/>
      <c r="AM666" s="16"/>
      <c r="AN666" s="16"/>
      <c r="AO666" s="16"/>
      <c r="AP666" s="16"/>
      <c r="AQ666" s="16"/>
      <c r="AR666" s="16"/>
      <c r="AS666" s="16"/>
      <c r="AT666" s="16"/>
      <c r="AU666" s="16"/>
      <c r="AV666" s="16"/>
      <c r="AW666" s="16"/>
      <c r="AX666" s="16"/>
      <c r="AY666" s="16"/>
      <c r="AZ666" s="16"/>
      <c r="BA666" s="16"/>
      <c r="BB666" s="16"/>
      <c r="BC666" s="16"/>
      <c r="BD666" s="16"/>
      <c r="BE666" s="16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6"/>
      <c r="BR666" s="16"/>
      <c r="BS666" s="16"/>
      <c r="BT666" s="16"/>
      <c r="BU666" s="16"/>
      <c r="BV666" s="16"/>
      <c r="BW666" s="16"/>
      <c r="BX666" s="16"/>
      <c r="BY666" s="16"/>
      <c r="BZ666" s="16"/>
      <c r="CA666" s="16"/>
      <c r="CB666" s="16"/>
      <c r="CC666" s="16"/>
      <c r="CD666" s="16"/>
      <c r="CE666" s="16"/>
      <c r="CF666" s="16"/>
      <c r="CG666" s="16"/>
      <c r="CH666" s="16"/>
      <c r="CI666" s="16"/>
      <c r="CJ666" s="16"/>
      <c r="CK666" s="16"/>
      <c r="CL666" s="16"/>
      <c r="CM666" s="16"/>
      <c r="CN666" s="16"/>
      <c r="CO666" s="16"/>
      <c r="CP666" s="16"/>
      <c r="CQ666" s="16"/>
      <c r="CR666" s="16"/>
      <c r="CS666" s="16"/>
      <c r="CT666" s="16"/>
      <c r="CU666" s="16"/>
      <c r="CV666" s="16"/>
      <c r="CW666" s="16"/>
      <c r="CX666" s="16"/>
      <c r="CY666" s="16"/>
      <c r="CZ666" s="16"/>
      <c r="DA666" s="16"/>
      <c r="DB666" s="16"/>
      <c r="DC666" s="16"/>
      <c r="DD666" s="16"/>
      <c r="DE666" s="16"/>
      <c r="DF666" s="16"/>
      <c r="DG666" s="16"/>
      <c r="DH666" s="16"/>
      <c r="DI666" s="16"/>
      <c r="DJ666" s="16"/>
      <c r="DK666" s="16"/>
      <c r="DL666" s="16"/>
      <c r="DM666" s="16"/>
      <c r="DN666" s="16"/>
      <c r="DO666" s="16"/>
      <c r="DP666" s="16"/>
      <c r="DQ666" s="16"/>
      <c r="DR666" s="16"/>
      <c r="DS666" s="16"/>
      <c r="DT666" s="16"/>
      <c r="DU666" s="16"/>
      <c r="DV666" s="16"/>
      <c r="DW666" s="16"/>
      <c r="DX666" s="16"/>
      <c r="DY666" s="16"/>
      <c r="DZ666" s="16"/>
      <c r="EA666" s="16"/>
      <c r="EB666" s="16"/>
      <c r="EC666" s="16"/>
      <c r="ED666" s="16"/>
      <c r="EE666" s="16"/>
      <c r="EF666" s="16"/>
      <c r="EG666" s="16"/>
      <c r="EH666" s="16"/>
      <c r="EI666" s="16"/>
      <c r="EJ666" s="16"/>
      <c r="EK666" s="16"/>
      <c r="EL666" s="16"/>
      <c r="EM666" s="16"/>
      <c r="EN666" s="16"/>
      <c r="EO666" s="16"/>
      <c r="EP666" s="16"/>
      <c r="EQ666" s="16"/>
      <c r="ER666" s="16"/>
      <c r="ES666" s="16"/>
      <c r="ET666" s="16"/>
      <c r="EU666" s="16"/>
      <c r="EV666" s="16"/>
      <c r="EW666" s="16"/>
      <c r="EX666" s="16"/>
      <c r="EY666" s="16"/>
      <c r="EZ666" s="16"/>
      <c r="FA666" s="16"/>
      <c r="FB666" s="16"/>
      <c r="FC666" s="16"/>
      <c r="FD666" s="16"/>
      <c r="FE666" s="16"/>
      <c r="FF666" s="16"/>
      <c r="FG666" s="16"/>
      <c r="FH666" s="16"/>
      <c r="FI666" s="16"/>
      <c r="FJ666" s="16"/>
      <c r="FK666" s="16"/>
      <c r="FL666" s="16"/>
      <c r="FM666" s="16"/>
      <c r="FN666" s="16"/>
      <c r="FO666" s="16"/>
      <c r="FP666" s="16"/>
      <c r="FQ666" s="16"/>
      <c r="FR666" s="16"/>
      <c r="FS666" s="16"/>
      <c r="FT666" s="16"/>
      <c r="FU666" s="16"/>
      <c r="FV666" s="16"/>
      <c r="FW666" s="16"/>
      <c r="FX666" s="16"/>
      <c r="FY666" s="16"/>
      <c r="FZ666" s="16"/>
      <c r="GA666" s="16"/>
      <c r="GB666" s="16"/>
      <c r="GC666" s="16"/>
      <c r="GD666" s="16"/>
      <c r="GE666" s="16"/>
      <c r="GF666" s="16"/>
      <c r="GG666" s="16"/>
      <c r="GH666" s="16"/>
      <c r="GI666" s="16"/>
      <c r="GJ666" s="16"/>
      <c r="GK666" s="16"/>
      <c r="GL666" s="16"/>
      <c r="GM666" s="16"/>
      <c r="GN666" s="16"/>
      <c r="GO666" s="16"/>
      <c r="GP666" s="16"/>
      <c r="GQ666" s="16"/>
      <c r="GR666" s="16"/>
      <c r="GS666" s="16"/>
      <c r="GT666" s="16"/>
      <c r="GU666" s="16"/>
      <c r="GV666" s="16"/>
      <c r="GW666" s="16"/>
      <c r="GX666" s="16"/>
      <c r="GY666" s="16"/>
      <c r="GZ666" s="16"/>
      <c r="HA666" s="16"/>
      <c r="HB666" s="16"/>
      <c r="HC666" s="16"/>
      <c r="HD666" s="16"/>
      <c r="HE666" s="16"/>
      <c r="HF666" s="16"/>
      <c r="HG666" s="16"/>
      <c r="HH666" s="16"/>
      <c r="HI666" s="16"/>
      <c r="HJ666" s="16"/>
      <c r="HK666" s="16"/>
      <c r="HL666" s="16"/>
      <c r="HM666" s="16"/>
      <c r="HN666" s="16"/>
      <c r="HO666" s="16"/>
      <c r="HP666" s="16"/>
      <c r="HQ666" s="16"/>
      <c r="HR666" s="16"/>
      <c r="HS666" s="16"/>
      <c r="HT666" s="16"/>
      <c r="HU666" s="16"/>
      <c r="HV666" s="16"/>
      <c r="HW666" s="16"/>
      <c r="HX666" s="16"/>
      <c r="HY666" s="16"/>
      <c r="HZ666" s="16"/>
      <c r="IA666" s="16"/>
      <c r="IB666" s="16"/>
      <c r="IC666" s="16"/>
      <c r="ID666" s="16"/>
      <c r="IE666" s="16"/>
      <c r="IF666" s="16"/>
      <c r="IG666" s="16"/>
      <c r="IH666" s="16"/>
      <c r="II666" s="16"/>
      <c r="IJ666" s="16"/>
      <c r="IK666" s="16"/>
      <c r="IL666" s="16"/>
      <c r="IM666" s="16"/>
      <c r="IN666" s="16"/>
      <c r="IO666" s="16"/>
      <c r="IP666" s="16"/>
      <c r="IQ666" s="16"/>
      <c r="IR666" s="16"/>
      <c r="IS666" s="16"/>
      <c r="IT666" s="16"/>
      <c r="IU666" s="16"/>
      <c r="IV666" s="16"/>
      <c r="IW666" s="16"/>
      <c r="IX666" s="16"/>
      <c r="IY666" s="16"/>
      <c r="IZ666" s="16"/>
      <c r="JA666" s="16"/>
      <c r="JB666" s="16"/>
      <c r="JC666" s="16"/>
      <c r="JD666" s="16"/>
      <c r="JE666" s="16"/>
      <c r="JF666" s="16"/>
      <c r="JG666" s="16"/>
      <c r="JH666" s="16"/>
      <c r="JI666" s="16"/>
      <c r="JJ666" s="16"/>
      <c r="JK666" s="16"/>
      <c r="JL666" s="16"/>
      <c r="JM666" s="16"/>
      <c r="JN666" s="16"/>
      <c r="JO666" s="16"/>
      <c r="JP666" s="16"/>
      <c r="JQ666" s="16"/>
      <c r="JR666" s="16"/>
      <c r="JS666" s="16"/>
      <c r="JT666" s="16"/>
      <c r="JU666" s="16"/>
      <c r="JV666" s="16"/>
      <c r="JW666" s="16"/>
      <c r="JX666" s="16"/>
      <c r="JY666" s="16"/>
      <c r="JZ666" s="16"/>
      <c r="KA666" s="16"/>
      <c r="KB666" s="16"/>
    </row>
    <row r="667" spans="1:288" x14ac:dyDescent="0.25">
      <c r="A667" s="16"/>
      <c r="B667" s="16"/>
      <c r="C667" s="16"/>
      <c r="D667" s="16"/>
      <c r="E667" s="16"/>
      <c r="G667" s="16"/>
      <c r="H667" s="15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/>
      <c r="AJ667" s="16"/>
      <c r="AK667" s="16"/>
      <c r="AL667" s="16"/>
      <c r="AM667" s="16"/>
      <c r="AN667" s="16"/>
      <c r="AO667" s="16"/>
      <c r="AP667" s="16"/>
      <c r="AQ667" s="16"/>
      <c r="AR667" s="16"/>
      <c r="AS667" s="16"/>
      <c r="AT667" s="16"/>
      <c r="AU667" s="16"/>
      <c r="AV667" s="16"/>
      <c r="AW667" s="16"/>
      <c r="AX667" s="16"/>
      <c r="AY667" s="16"/>
      <c r="AZ667" s="16"/>
      <c r="BA667" s="16"/>
      <c r="BB667" s="16"/>
      <c r="BC667" s="16"/>
      <c r="BD667" s="16"/>
      <c r="BE667" s="16"/>
      <c r="BF667" s="16"/>
      <c r="BG667" s="16"/>
      <c r="BH667" s="16"/>
      <c r="BI667" s="16"/>
      <c r="BJ667" s="16"/>
      <c r="BK667" s="16"/>
      <c r="BL667" s="16"/>
      <c r="BM667" s="16"/>
      <c r="BN667" s="16"/>
      <c r="BO667" s="16"/>
      <c r="BP667" s="16"/>
      <c r="BQ667" s="16"/>
      <c r="BR667" s="16"/>
      <c r="BS667" s="16"/>
      <c r="BT667" s="16"/>
      <c r="BU667" s="16"/>
      <c r="BV667" s="16"/>
      <c r="BW667" s="16"/>
      <c r="BX667" s="16"/>
      <c r="BY667" s="16"/>
      <c r="BZ667" s="16"/>
      <c r="CA667" s="16"/>
      <c r="CB667" s="16"/>
      <c r="CC667" s="16"/>
      <c r="CD667" s="16"/>
      <c r="CE667" s="16"/>
      <c r="CF667" s="16"/>
      <c r="CG667" s="16"/>
      <c r="CH667" s="16"/>
      <c r="CI667" s="16"/>
      <c r="CJ667" s="16"/>
      <c r="CK667" s="16"/>
      <c r="CL667" s="16"/>
      <c r="CM667" s="16"/>
      <c r="CN667" s="16"/>
      <c r="CO667" s="16"/>
      <c r="CP667" s="16"/>
      <c r="CQ667" s="16"/>
      <c r="CR667" s="16"/>
      <c r="CS667" s="16"/>
      <c r="CT667" s="16"/>
      <c r="CU667" s="16"/>
      <c r="CV667" s="16"/>
      <c r="CW667" s="16"/>
      <c r="CX667" s="16"/>
      <c r="CY667" s="16"/>
      <c r="CZ667" s="16"/>
      <c r="DA667" s="16"/>
      <c r="DB667" s="16"/>
      <c r="DC667" s="16"/>
      <c r="DD667" s="16"/>
      <c r="DE667" s="16"/>
      <c r="DF667" s="16"/>
      <c r="DG667" s="16"/>
      <c r="DH667" s="16"/>
      <c r="DI667" s="16"/>
      <c r="DJ667" s="16"/>
      <c r="DK667" s="16"/>
      <c r="DL667" s="16"/>
      <c r="DM667" s="16"/>
      <c r="DN667" s="16"/>
      <c r="DO667" s="16"/>
      <c r="DP667" s="16"/>
      <c r="DQ667" s="16"/>
      <c r="DR667" s="16"/>
      <c r="DS667" s="16"/>
      <c r="DT667" s="16"/>
      <c r="DU667" s="16"/>
      <c r="DV667" s="16"/>
      <c r="DW667" s="16"/>
      <c r="DX667" s="16"/>
      <c r="DY667" s="16"/>
      <c r="DZ667" s="16"/>
      <c r="EA667" s="16"/>
      <c r="EB667" s="16"/>
      <c r="EC667" s="16"/>
      <c r="ED667" s="16"/>
      <c r="EE667" s="16"/>
      <c r="EF667" s="16"/>
      <c r="EG667" s="16"/>
      <c r="EH667" s="16"/>
      <c r="EI667" s="16"/>
      <c r="EJ667" s="16"/>
      <c r="EK667" s="16"/>
      <c r="EL667" s="16"/>
      <c r="EM667" s="16"/>
      <c r="EN667" s="16"/>
      <c r="EO667" s="16"/>
      <c r="EP667" s="16"/>
      <c r="EQ667" s="16"/>
      <c r="ER667" s="16"/>
      <c r="ES667" s="16"/>
      <c r="ET667" s="16"/>
      <c r="EU667" s="16"/>
      <c r="EV667" s="16"/>
      <c r="EW667" s="16"/>
      <c r="EX667" s="16"/>
      <c r="EY667" s="16"/>
      <c r="EZ667" s="16"/>
      <c r="FA667" s="16"/>
      <c r="FB667" s="16"/>
      <c r="FC667" s="16"/>
      <c r="FD667" s="16"/>
      <c r="FE667" s="16"/>
      <c r="FF667" s="16"/>
      <c r="FG667" s="16"/>
      <c r="FH667" s="16"/>
      <c r="FI667" s="16"/>
      <c r="FJ667" s="16"/>
      <c r="FK667" s="16"/>
      <c r="FL667" s="16"/>
      <c r="FM667" s="16"/>
      <c r="FN667" s="16"/>
      <c r="FO667" s="16"/>
      <c r="FP667" s="16"/>
      <c r="FQ667" s="16"/>
      <c r="FR667" s="16"/>
      <c r="FS667" s="16"/>
      <c r="FT667" s="16"/>
      <c r="FU667" s="16"/>
      <c r="FV667" s="16"/>
      <c r="FW667" s="16"/>
      <c r="FX667" s="16"/>
      <c r="FY667" s="16"/>
      <c r="FZ667" s="16"/>
      <c r="GA667" s="16"/>
      <c r="GB667" s="16"/>
      <c r="GC667" s="16"/>
      <c r="GD667" s="16"/>
      <c r="GE667" s="16"/>
      <c r="GF667" s="16"/>
      <c r="GG667" s="16"/>
      <c r="GH667" s="16"/>
      <c r="GI667" s="16"/>
      <c r="GJ667" s="16"/>
      <c r="GK667" s="16"/>
      <c r="GL667" s="16"/>
      <c r="GM667" s="16"/>
      <c r="GN667" s="16"/>
      <c r="GO667" s="16"/>
      <c r="GP667" s="16"/>
      <c r="GQ667" s="16"/>
      <c r="GR667" s="16"/>
      <c r="GS667" s="16"/>
      <c r="GT667" s="16"/>
      <c r="GU667" s="16"/>
      <c r="GV667" s="16"/>
      <c r="GW667" s="16"/>
      <c r="GX667" s="16"/>
      <c r="GY667" s="16"/>
      <c r="GZ667" s="16"/>
      <c r="HA667" s="16"/>
      <c r="HB667" s="16"/>
      <c r="HC667" s="16"/>
      <c r="HD667" s="16"/>
      <c r="HE667" s="16"/>
      <c r="HF667" s="16"/>
      <c r="HG667" s="16"/>
      <c r="HH667" s="16"/>
      <c r="HI667" s="16"/>
      <c r="HJ667" s="16"/>
      <c r="HK667" s="16"/>
      <c r="HL667" s="16"/>
      <c r="HM667" s="16"/>
      <c r="HN667" s="16"/>
      <c r="HO667" s="16"/>
      <c r="HP667" s="16"/>
      <c r="HQ667" s="16"/>
      <c r="HR667" s="16"/>
      <c r="HS667" s="16"/>
      <c r="HT667" s="16"/>
      <c r="HU667" s="16"/>
      <c r="HV667" s="16"/>
      <c r="HW667" s="16"/>
      <c r="HX667" s="16"/>
      <c r="HY667" s="16"/>
      <c r="HZ667" s="16"/>
      <c r="IA667" s="16"/>
      <c r="IB667" s="16"/>
      <c r="IC667" s="16"/>
      <c r="ID667" s="16"/>
      <c r="IE667" s="16"/>
      <c r="IF667" s="16"/>
      <c r="IG667" s="16"/>
      <c r="IH667" s="16"/>
      <c r="II667" s="16"/>
      <c r="IJ667" s="16"/>
      <c r="IK667" s="16"/>
      <c r="IL667" s="16"/>
      <c r="IM667" s="16"/>
      <c r="IN667" s="16"/>
      <c r="IO667" s="16"/>
      <c r="IP667" s="16"/>
      <c r="IQ667" s="16"/>
      <c r="IR667" s="16"/>
      <c r="IS667" s="16"/>
      <c r="IT667" s="16"/>
      <c r="IU667" s="16"/>
      <c r="IV667" s="16"/>
      <c r="IW667" s="16"/>
      <c r="IX667" s="16"/>
      <c r="IY667" s="16"/>
      <c r="IZ667" s="16"/>
      <c r="JA667" s="16"/>
      <c r="JB667" s="16"/>
      <c r="JC667" s="16"/>
      <c r="JD667" s="16"/>
      <c r="JE667" s="16"/>
      <c r="JF667" s="16"/>
      <c r="JG667" s="16"/>
      <c r="JH667" s="16"/>
      <c r="JI667" s="16"/>
      <c r="JJ667" s="16"/>
      <c r="JK667" s="16"/>
      <c r="JL667" s="16"/>
      <c r="JM667" s="16"/>
      <c r="JN667" s="16"/>
      <c r="JO667" s="16"/>
      <c r="JP667" s="16"/>
      <c r="JQ667" s="16"/>
      <c r="JR667" s="16"/>
      <c r="JS667" s="16"/>
      <c r="JT667" s="16"/>
      <c r="JU667" s="16"/>
      <c r="JV667" s="16"/>
      <c r="JW667" s="16"/>
      <c r="JX667" s="16"/>
      <c r="JY667" s="16"/>
      <c r="JZ667" s="16"/>
      <c r="KA667" s="16"/>
      <c r="KB667" s="16"/>
    </row>
    <row r="668" spans="1:288" x14ac:dyDescent="0.25">
      <c r="A668" s="16"/>
      <c r="B668" s="16"/>
      <c r="C668" s="16"/>
      <c r="D668" s="16"/>
      <c r="E668" s="16"/>
      <c r="G668" s="16"/>
      <c r="H668" s="15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6"/>
      <c r="AK668" s="16"/>
      <c r="AL668" s="16"/>
      <c r="AM668" s="16"/>
      <c r="AN668" s="16"/>
      <c r="AO668" s="16"/>
      <c r="AP668" s="16"/>
      <c r="AQ668" s="16"/>
      <c r="AR668" s="16"/>
      <c r="AS668" s="16"/>
      <c r="AT668" s="16"/>
      <c r="AU668" s="16"/>
      <c r="AV668" s="16"/>
      <c r="AW668" s="16"/>
      <c r="AX668" s="16"/>
      <c r="AY668" s="16"/>
      <c r="AZ668" s="16"/>
      <c r="BA668" s="16"/>
      <c r="BB668" s="16"/>
      <c r="BC668" s="16"/>
      <c r="BD668" s="16"/>
      <c r="BE668" s="16"/>
      <c r="BF668" s="16"/>
      <c r="BG668" s="16"/>
      <c r="BH668" s="16"/>
      <c r="BI668" s="16"/>
      <c r="BJ668" s="16"/>
      <c r="BK668" s="16"/>
      <c r="BL668" s="16"/>
      <c r="BM668" s="16"/>
      <c r="BN668" s="16"/>
      <c r="BO668" s="16"/>
      <c r="BP668" s="16"/>
      <c r="BQ668" s="16"/>
      <c r="BR668" s="16"/>
      <c r="BS668" s="16"/>
      <c r="BT668" s="16"/>
      <c r="BU668" s="16"/>
      <c r="BV668" s="16"/>
      <c r="BW668" s="16"/>
      <c r="BX668" s="16"/>
      <c r="BY668" s="16"/>
      <c r="BZ668" s="16"/>
      <c r="CA668" s="16"/>
      <c r="CB668" s="16"/>
      <c r="CC668" s="16"/>
      <c r="CD668" s="16"/>
      <c r="CE668" s="16"/>
      <c r="CF668" s="16"/>
      <c r="CG668" s="16"/>
      <c r="CH668" s="16"/>
      <c r="CI668" s="16"/>
      <c r="CJ668" s="16"/>
      <c r="CK668" s="16"/>
      <c r="CL668" s="16"/>
      <c r="CM668" s="16"/>
      <c r="CN668" s="16"/>
      <c r="CO668" s="16"/>
      <c r="CP668" s="16"/>
      <c r="CQ668" s="16"/>
      <c r="CR668" s="16"/>
      <c r="CS668" s="16"/>
      <c r="CT668" s="16"/>
      <c r="CU668" s="16"/>
      <c r="CV668" s="16"/>
      <c r="CW668" s="16"/>
      <c r="CX668" s="16"/>
      <c r="CY668" s="16"/>
      <c r="CZ668" s="16"/>
      <c r="DA668" s="16"/>
      <c r="DB668" s="16"/>
      <c r="DC668" s="16"/>
      <c r="DD668" s="16"/>
      <c r="DE668" s="16"/>
      <c r="DF668" s="16"/>
      <c r="DG668" s="16"/>
      <c r="DH668" s="16"/>
      <c r="DI668" s="16"/>
      <c r="DJ668" s="16"/>
      <c r="DK668" s="16"/>
      <c r="DL668" s="16"/>
      <c r="DM668" s="16"/>
      <c r="DN668" s="16"/>
      <c r="DO668" s="16"/>
      <c r="DP668" s="16"/>
      <c r="DQ668" s="16"/>
      <c r="DR668" s="16"/>
      <c r="DS668" s="16"/>
      <c r="DT668" s="16"/>
      <c r="DU668" s="16"/>
      <c r="DV668" s="16"/>
      <c r="DW668" s="16"/>
      <c r="DX668" s="16"/>
      <c r="DY668" s="16"/>
      <c r="DZ668" s="16"/>
      <c r="EA668" s="16"/>
      <c r="EB668" s="16"/>
      <c r="EC668" s="16"/>
      <c r="ED668" s="16"/>
      <c r="EE668" s="16"/>
      <c r="EF668" s="16"/>
      <c r="EG668" s="16"/>
      <c r="EH668" s="16"/>
      <c r="EI668" s="16"/>
      <c r="EJ668" s="16"/>
      <c r="EK668" s="16"/>
      <c r="EL668" s="16"/>
      <c r="EM668" s="16"/>
      <c r="EN668" s="16"/>
      <c r="EO668" s="16"/>
      <c r="EP668" s="16"/>
      <c r="EQ668" s="16"/>
      <c r="ER668" s="16"/>
      <c r="ES668" s="16"/>
      <c r="ET668" s="16"/>
      <c r="EU668" s="16"/>
      <c r="EV668" s="16"/>
      <c r="EW668" s="16"/>
      <c r="EX668" s="16"/>
      <c r="EY668" s="16"/>
      <c r="EZ668" s="16"/>
      <c r="FA668" s="16"/>
      <c r="FB668" s="16"/>
      <c r="FC668" s="16"/>
      <c r="FD668" s="16"/>
      <c r="FE668" s="16"/>
      <c r="FF668" s="16"/>
      <c r="FG668" s="16"/>
      <c r="FH668" s="16"/>
      <c r="FI668" s="16"/>
      <c r="FJ668" s="16"/>
      <c r="FK668" s="16"/>
      <c r="FL668" s="16"/>
      <c r="FM668" s="16"/>
      <c r="FN668" s="16"/>
      <c r="FO668" s="16"/>
      <c r="FP668" s="16"/>
      <c r="FQ668" s="16"/>
      <c r="FR668" s="16"/>
      <c r="FS668" s="16"/>
      <c r="FT668" s="16"/>
      <c r="FU668" s="16"/>
      <c r="FV668" s="16"/>
      <c r="FW668" s="16"/>
      <c r="FX668" s="16"/>
      <c r="FY668" s="16"/>
      <c r="FZ668" s="16"/>
      <c r="GA668" s="16"/>
      <c r="GB668" s="16"/>
      <c r="GC668" s="16"/>
      <c r="GD668" s="16"/>
      <c r="GE668" s="16"/>
      <c r="GF668" s="16"/>
      <c r="GG668" s="16"/>
      <c r="GH668" s="16"/>
      <c r="GI668" s="16"/>
      <c r="GJ668" s="16"/>
      <c r="GK668" s="16"/>
      <c r="GL668" s="16"/>
      <c r="GM668" s="16"/>
      <c r="GN668" s="16"/>
      <c r="GO668" s="16"/>
      <c r="GP668" s="16"/>
      <c r="GQ668" s="16"/>
      <c r="GR668" s="16"/>
      <c r="GS668" s="16"/>
      <c r="GT668" s="16"/>
      <c r="GU668" s="16"/>
      <c r="GV668" s="16"/>
      <c r="GW668" s="16"/>
      <c r="GX668" s="16"/>
      <c r="GY668" s="16"/>
      <c r="GZ668" s="16"/>
      <c r="HA668" s="16"/>
      <c r="HB668" s="16"/>
      <c r="HC668" s="16"/>
      <c r="HD668" s="16"/>
      <c r="HE668" s="16"/>
      <c r="HF668" s="16"/>
      <c r="HG668" s="16"/>
      <c r="HH668" s="16"/>
      <c r="HI668" s="16"/>
      <c r="HJ668" s="16"/>
      <c r="HK668" s="16"/>
      <c r="HL668" s="16"/>
      <c r="HM668" s="16"/>
      <c r="HN668" s="16"/>
      <c r="HO668" s="16"/>
      <c r="HP668" s="16"/>
      <c r="HQ668" s="16"/>
      <c r="HR668" s="16"/>
      <c r="HS668" s="16"/>
      <c r="HT668" s="16"/>
      <c r="HU668" s="16"/>
      <c r="HV668" s="16"/>
      <c r="HW668" s="16"/>
      <c r="HX668" s="16"/>
      <c r="HY668" s="16"/>
      <c r="HZ668" s="16"/>
      <c r="IA668" s="16"/>
      <c r="IB668" s="16"/>
      <c r="IC668" s="16"/>
      <c r="ID668" s="16"/>
      <c r="IE668" s="16"/>
      <c r="IF668" s="16"/>
      <c r="IG668" s="16"/>
      <c r="IH668" s="16"/>
      <c r="II668" s="16"/>
      <c r="IJ668" s="16"/>
      <c r="IK668" s="16"/>
      <c r="IL668" s="16"/>
      <c r="IM668" s="16"/>
      <c r="IN668" s="16"/>
      <c r="IO668" s="16"/>
      <c r="IP668" s="16"/>
      <c r="IQ668" s="16"/>
      <c r="IR668" s="16"/>
      <c r="IS668" s="16"/>
      <c r="IT668" s="16"/>
      <c r="IU668" s="16"/>
      <c r="IV668" s="16"/>
      <c r="IW668" s="16"/>
      <c r="IX668" s="16"/>
      <c r="IY668" s="16"/>
      <c r="IZ668" s="16"/>
      <c r="JA668" s="16"/>
      <c r="JB668" s="16"/>
      <c r="JC668" s="16"/>
      <c r="JD668" s="16"/>
      <c r="JE668" s="16"/>
      <c r="JF668" s="16"/>
      <c r="JG668" s="16"/>
      <c r="JH668" s="16"/>
      <c r="JI668" s="16"/>
      <c r="JJ668" s="16"/>
      <c r="JK668" s="16"/>
      <c r="JL668" s="16"/>
      <c r="JM668" s="16"/>
      <c r="JN668" s="16"/>
      <c r="JO668" s="16"/>
      <c r="JP668" s="16"/>
      <c r="JQ668" s="16"/>
      <c r="JR668" s="16"/>
      <c r="JS668" s="16"/>
      <c r="JT668" s="16"/>
      <c r="JU668" s="16"/>
      <c r="JV668" s="16"/>
      <c r="JW668" s="16"/>
      <c r="JX668" s="16"/>
      <c r="JY668" s="16"/>
      <c r="JZ668" s="16"/>
      <c r="KA668" s="16"/>
      <c r="KB668" s="16"/>
    </row>
  </sheetData>
  <sheetProtection algorithmName="SHA-512" hashValue="SfVAwecQvyLogCyMyO09Z+q3/kmgKlAkKrkb1Xr5mfFUe2m+jSy0DRZVMtdmGZUG6ZFfUkAzRhSGJy/ybSwXPg==" saltValue="vvI0zfo4GkkqYkL6krS+ew==" spinCount="100000" sheet="1"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RCRMZNRDNOXUU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Valencia Castillo</dc:creator>
  <cp:lastModifiedBy>Rosario Gonzalez Pacios</cp:lastModifiedBy>
  <cp:lastPrinted>2023-04-25T08:12:24Z</cp:lastPrinted>
  <dcterms:created xsi:type="dcterms:W3CDTF">2023-04-24T08:21:38Z</dcterms:created>
  <dcterms:modified xsi:type="dcterms:W3CDTF">2023-05-03T13:18:32Z</dcterms:modified>
</cp:coreProperties>
</file>